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敘獎報告書自評分與社友獎推薦表" sheetId="1" r:id="rId1"/>
    <sheet name="Sheet3" sheetId="2" r:id="rId2"/>
  </sheets>
  <definedNames>
    <definedName name="_xlnm.Print_Area" localSheetId="0">'敘獎報告書自評分與社友獎推薦表'!$A$1:$G$123</definedName>
  </definedNames>
  <calcPr fullCalcOnLoad="1"/>
</workbook>
</file>

<file path=xl/sharedStrings.xml><?xml version="1.0" encoding="utf-8"?>
<sst xmlns="http://schemas.openxmlformats.org/spreadsheetml/2006/main" count="353" uniqueCount="226">
  <si>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</si>
  <si>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</si>
  <si>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</si>
  <si>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</si>
  <si>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</si>
  <si>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</si>
  <si>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</si>
  <si>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</si>
  <si>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</si>
  <si>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</si>
  <si>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</si>
  <si>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</si>
  <si>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</si>
  <si>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</si>
  <si>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</si>
  <si>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A17</t>
  </si>
  <si>
    <t>A18</t>
  </si>
  <si>
    <t>A19</t>
  </si>
  <si>
    <t>A20</t>
  </si>
  <si>
    <t>A21</t>
  </si>
  <si>
    <t>A22</t>
  </si>
  <si>
    <t>類別</t>
  </si>
  <si>
    <t>編號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</si>
  <si>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</si>
  <si>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</si>
  <si>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</si>
  <si>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</si>
  <si>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</si>
  <si>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</si>
  <si>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</si>
  <si>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</si>
  <si>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</si>
  <si>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</si>
  <si>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</si>
  <si>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</si>
  <si>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</si>
  <si>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</si>
  <si>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</si>
  <si>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</si>
  <si>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</si>
  <si>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</si>
  <si>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</si>
  <si>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</si>
  <si>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</si>
  <si>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</si>
  <si>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</si>
  <si>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</si>
  <si>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</si>
  <si>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</si>
  <si>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</si>
  <si>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</si>
  <si>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</si>
  <si>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</si>
  <si>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</si>
  <si>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G1</t>
  </si>
  <si>
    <t>G2</t>
  </si>
  <si>
    <t>G3</t>
  </si>
  <si>
    <t>小計</t>
  </si>
  <si>
    <t>*</t>
  </si>
  <si>
    <t>小計</t>
  </si>
  <si>
    <t>總得分：</t>
  </si>
  <si>
    <t>獎項名稱</t>
  </si>
  <si>
    <t>被提名人</t>
  </si>
  <si>
    <t>社名</t>
  </si>
  <si>
    <t>B1</t>
  </si>
  <si>
    <t>B3</t>
  </si>
  <si>
    <t>B4</t>
  </si>
  <si>
    <t>B5</t>
  </si>
  <si>
    <t>B6</t>
  </si>
  <si>
    <t>B7</t>
  </si>
  <si>
    <r>
      <t>助理總監：</t>
    </r>
    <r>
      <rPr>
        <b/>
        <u val="single"/>
        <sz val="20"/>
        <color indexed="8"/>
        <rFont val="Arial"/>
        <family val="2"/>
      </rPr>
      <t xml:space="preserve">                       </t>
    </r>
    <r>
      <rPr>
        <b/>
        <sz val="20"/>
        <color indexed="8"/>
        <rFont val="標楷體"/>
        <family val="4"/>
      </rPr>
      <t>社長：</t>
    </r>
    <r>
      <rPr>
        <b/>
        <u val="single"/>
        <sz val="20"/>
        <color indexed="8"/>
        <rFont val="Arial"/>
        <family val="2"/>
      </rPr>
      <t xml:space="preserve">                       </t>
    </r>
    <r>
      <rPr>
        <b/>
        <sz val="20"/>
        <color indexed="8"/>
        <rFont val="標楷體"/>
        <family val="4"/>
      </rPr>
      <t>秘書：</t>
    </r>
    <r>
      <rPr>
        <b/>
        <u val="single"/>
        <sz val="20"/>
        <color indexed="8"/>
        <rFont val="Arial"/>
        <family val="2"/>
      </rPr>
      <t xml:space="preserve">                            </t>
    </r>
    <r>
      <rPr>
        <b/>
        <sz val="20"/>
        <color indexed="9"/>
        <rFont val="標楷體"/>
        <family val="4"/>
      </rPr>
      <t>。</t>
    </r>
  </si>
  <si>
    <t>備註：</t>
  </si>
  <si>
    <t>E.新世代服務</t>
  </si>
  <si>
    <r>
      <t>G.</t>
    </r>
    <r>
      <rPr>
        <b/>
        <sz val="12"/>
        <color indexed="8"/>
        <rFont val="標楷體"/>
        <family val="4"/>
      </rPr>
      <t>公</t>
    </r>
    <r>
      <rPr>
        <b/>
        <sz val="12"/>
        <color indexed="8"/>
        <rFont val="標楷體"/>
        <family val="4"/>
      </rPr>
      <t>共</t>
    </r>
    <r>
      <rPr>
        <b/>
        <sz val="12"/>
        <color indexed="8"/>
        <rFont val="標楷體"/>
        <family val="4"/>
      </rPr>
      <t>形</t>
    </r>
    <r>
      <rPr>
        <b/>
        <sz val="12"/>
        <color indexed="8"/>
        <rFont val="標楷體"/>
        <family val="4"/>
      </rPr>
      <t>象</t>
    </r>
  </si>
  <si>
    <r>
      <t>C.</t>
    </r>
    <r>
      <rPr>
        <b/>
        <sz val="12"/>
        <color indexed="8"/>
        <rFont val="標楷體"/>
        <family val="4"/>
      </rPr>
      <t>社</t>
    </r>
    <r>
      <rPr>
        <b/>
        <sz val="12"/>
        <color indexed="8"/>
        <rFont val="標楷體"/>
        <family val="4"/>
      </rPr>
      <t>區</t>
    </r>
    <r>
      <rPr>
        <b/>
        <sz val="12"/>
        <color indexed="8"/>
        <rFont val="標楷體"/>
        <family val="4"/>
      </rPr>
      <t>服</t>
    </r>
    <r>
      <rPr>
        <b/>
        <sz val="12"/>
        <color indexed="8"/>
        <rFont val="標楷體"/>
        <family val="4"/>
      </rPr>
      <t>務</t>
    </r>
  </si>
  <si>
    <r>
      <t>D.</t>
    </r>
    <r>
      <rPr>
        <b/>
        <sz val="12"/>
        <color indexed="8"/>
        <rFont val="標楷體"/>
        <family val="4"/>
      </rPr>
      <t>國</t>
    </r>
    <r>
      <rPr>
        <b/>
        <sz val="12"/>
        <color indexed="8"/>
        <rFont val="標楷體"/>
        <family val="4"/>
      </rPr>
      <t>際</t>
    </r>
    <r>
      <rPr>
        <b/>
        <sz val="12"/>
        <color indexed="8"/>
        <rFont val="標楷體"/>
        <family val="4"/>
      </rPr>
      <t>服</t>
    </r>
    <r>
      <rPr>
        <b/>
        <sz val="12"/>
        <color indexed="8"/>
        <rFont val="標楷體"/>
        <family val="4"/>
      </rPr>
      <t>務</t>
    </r>
  </si>
  <si>
    <r>
      <t>F.</t>
    </r>
    <r>
      <rPr>
        <b/>
        <sz val="12"/>
        <color indexed="8"/>
        <rFont val="標楷體"/>
        <family val="4"/>
      </rPr>
      <t>扶</t>
    </r>
    <r>
      <rPr>
        <b/>
        <sz val="12"/>
        <color indexed="8"/>
        <rFont val="標楷體"/>
        <family val="4"/>
      </rPr>
      <t>輪</t>
    </r>
    <r>
      <rPr>
        <b/>
        <sz val="12"/>
        <color indexed="8"/>
        <rFont val="標楷體"/>
        <family val="4"/>
      </rPr>
      <t>基</t>
    </r>
    <r>
      <rPr>
        <b/>
        <sz val="12"/>
        <color indexed="8"/>
        <rFont val="標楷體"/>
        <family val="4"/>
      </rPr>
      <t>金</t>
    </r>
  </si>
  <si>
    <t>已達成(請勾選)</t>
  </si>
  <si>
    <t>資料已確認無誤(請勾選)</t>
  </si>
  <si>
    <t>地區扶輪基金捐獻特優獎</t>
  </si>
  <si>
    <t>地區扶輪基金發展貢獻獎</t>
  </si>
  <si>
    <t>*請附參加報名表</t>
  </si>
  <si>
    <t>扶輪社</t>
  </si>
  <si>
    <t>給分</t>
  </si>
  <si>
    <t>得分</t>
  </si>
  <si>
    <r>
      <t>2013-2014</t>
    </r>
    <r>
      <rPr>
        <b/>
        <sz val="20"/>
        <color indexed="8"/>
        <rFont val="標楷體"/>
        <family val="4"/>
      </rPr>
      <t>度第</t>
    </r>
    <r>
      <rPr>
        <b/>
        <sz val="20"/>
        <color indexed="8"/>
        <rFont val="Arial"/>
        <family val="2"/>
      </rPr>
      <t>24</t>
    </r>
    <r>
      <rPr>
        <b/>
        <sz val="20"/>
        <color indexed="8"/>
        <rFont val="標楷體"/>
        <family val="4"/>
      </rPr>
      <t>屆地區年會敘獎報告書自評分與社友獎推薦表</t>
    </r>
  </si>
  <si>
    <t>30分</t>
  </si>
  <si>
    <t>30分</t>
  </si>
  <si>
    <t>20分</t>
  </si>
  <si>
    <t>10分</t>
  </si>
  <si>
    <t>5分</t>
  </si>
  <si>
    <t>15分</t>
  </si>
  <si>
    <t>5分</t>
  </si>
  <si>
    <t>50分</t>
  </si>
  <si>
    <t>3分</t>
  </si>
  <si>
    <t>10分</t>
  </si>
  <si>
    <t>5分</t>
  </si>
  <si>
    <t>3分</t>
  </si>
  <si>
    <t>3分</t>
  </si>
  <si>
    <t>※A15～A17擇一申報</t>
  </si>
  <si>
    <t>8分</t>
  </si>
  <si>
    <t>3分</t>
  </si>
  <si>
    <t>*</t>
  </si>
  <si>
    <r>
      <t>B.</t>
    </r>
    <r>
      <rPr>
        <b/>
        <sz val="12"/>
        <color indexed="8"/>
        <rFont val="標楷體"/>
        <family val="4"/>
      </rPr>
      <t>職業服務</t>
    </r>
  </si>
  <si>
    <t>1分</t>
  </si>
  <si>
    <t>D6</t>
  </si>
  <si>
    <t>15分</t>
  </si>
  <si>
    <t>A1</t>
  </si>
  <si>
    <t>地區年會參加獎(由各社提報)</t>
  </si>
  <si>
    <t>A11</t>
  </si>
  <si>
    <t>地區國際扶輪重大事功獎(由各社提報)</t>
  </si>
  <si>
    <t>由地區統計</t>
  </si>
  <si>
    <t>地區輔導新扶輪社獎</t>
  </si>
  <si>
    <t>地區輔導新扶青團獎</t>
  </si>
  <si>
    <t>地區輔導新扶少團獎</t>
  </si>
  <si>
    <t>*請參考「扶輪基金捐獻統計表」，統計表已放置地區網站上，如資料有誤請通知區辦，資料隨時更新。(最後更新日為2014年3月5日止)</t>
  </si>
  <si>
    <r>
      <t>地區社員發展貢獻獎</t>
    </r>
    <r>
      <rPr>
        <sz val="12"/>
        <rFont val="Arial"/>
        <family val="2"/>
      </rPr>
      <t>(</t>
    </r>
    <r>
      <rPr>
        <sz val="12"/>
        <rFont val="標楷體"/>
        <family val="4"/>
      </rPr>
      <t>由各社提報</t>
    </r>
    <r>
      <rPr>
        <sz val="12"/>
        <rFont val="Arial"/>
        <family val="2"/>
      </rPr>
      <t>)</t>
    </r>
  </si>
  <si>
    <r>
      <t>個人巨額捐獻獎</t>
    </r>
    <r>
      <rPr>
        <sz val="12"/>
        <rFont val="Arial"/>
        <family val="2"/>
      </rPr>
      <t>(</t>
    </r>
    <r>
      <rPr>
        <sz val="12"/>
        <rFont val="標楷體"/>
        <family val="4"/>
      </rPr>
      <t>由各社提報</t>
    </r>
    <r>
      <rPr>
        <sz val="12"/>
        <rFont val="Arial"/>
        <family val="2"/>
      </rPr>
      <t>)</t>
    </r>
  </si>
  <si>
    <r>
      <t>扶輪運動耆老獎</t>
    </r>
    <r>
      <rPr>
        <sz val="12"/>
        <rFont val="Arial"/>
        <family val="2"/>
      </rPr>
      <t>(</t>
    </r>
    <r>
      <rPr>
        <sz val="12"/>
        <rFont val="標楷體"/>
        <family val="4"/>
      </rPr>
      <t>由各社提報</t>
    </r>
    <r>
      <rPr>
        <sz val="12"/>
        <rFont val="Arial"/>
        <family val="2"/>
      </rPr>
      <t>)</t>
    </r>
  </si>
  <si>
    <r>
      <t>扶輪運動耆老特別獎</t>
    </r>
    <r>
      <rPr>
        <sz val="12"/>
        <rFont val="Arial"/>
        <family val="2"/>
      </rPr>
      <t>(</t>
    </r>
    <r>
      <rPr>
        <sz val="12"/>
        <rFont val="標楷體"/>
        <family val="4"/>
      </rPr>
      <t>由各社提報</t>
    </r>
    <r>
      <rPr>
        <sz val="12"/>
        <rFont val="Arial"/>
        <family val="2"/>
      </rPr>
      <t>)</t>
    </r>
  </si>
  <si>
    <t>地區扶輪基金會服務獎(由各社提報)</t>
  </si>
  <si>
    <t>地區服務貢獻獎(由各社提報)</t>
  </si>
  <si>
    <t>A13</t>
  </si>
  <si>
    <t>其他獎項</t>
  </si>
  <si>
    <t>※扶輪基金捐獻計分任選一項，不得重覆計分</t>
  </si>
  <si>
    <t>A9</t>
  </si>
  <si>
    <t>A10</t>
  </si>
  <si>
    <t>※ A10 及 A11 擇一申報 (含寶眷社友)</t>
  </si>
  <si>
    <t>A12</t>
  </si>
  <si>
    <t>寶尊眷社友增加100%</t>
  </si>
  <si>
    <t>以2013年7月1日社員人數為基準 (單身者除外)</t>
  </si>
  <si>
    <t>B8</t>
  </si>
  <si>
    <t>其他獎項</t>
  </si>
  <si>
    <t>貳、各扶輪社及社長獎</t>
  </si>
  <si>
    <t>20分</t>
  </si>
  <si>
    <t>※A3～A4擇一申報</t>
  </si>
  <si>
    <t>寶眷社友增加35%以上</t>
  </si>
  <si>
    <t>寶眷社友增加100%以上</t>
  </si>
  <si>
    <r>
      <t>社員留住率</t>
    </r>
    <r>
      <rPr>
        <sz val="12"/>
        <color indexed="8"/>
        <rFont val="Arial"/>
        <family val="2"/>
      </rPr>
      <t>90%</t>
    </r>
    <r>
      <rPr>
        <sz val="12"/>
        <color indexed="8"/>
        <rFont val="標楷體"/>
        <family val="4"/>
      </rPr>
      <t>以上</t>
    </r>
  </si>
  <si>
    <t>增加新社員淨成長，不含寶尊眷社友(每名5分)</t>
  </si>
  <si>
    <r>
      <t>成功推薦扶輪基金計畫前受獎人入社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每名5分</t>
    </r>
    <r>
      <rPr>
        <sz val="12"/>
        <color indexed="8"/>
        <rFont val="Arial"/>
        <family val="2"/>
      </rPr>
      <t>)</t>
    </r>
  </si>
  <si>
    <r>
      <t>輔導成立新社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每社50分</t>
    </r>
    <r>
      <rPr>
        <sz val="12"/>
        <color indexed="8"/>
        <rFont val="Arial"/>
        <family val="2"/>
      </rPr>
      <t>)</t>
    </r>
  </si>
  <si>
    <t>輔導成立社區服務團(每社20分)</t>
  </si>
  <si>
    <r>
      <t>參加地區講習會</t>
    </r>
    <r>
      <rPr>
        <sz val="12"/>
        <color indexed="8"/>
        <rFont val="Arial"/>
        <family val="2"/>
      </rPr>
      <t>(10</t>
    </r>
    <r>
      <rPr>
        <sz val="12"/>
        <color indexed="8"/>
        <rFont val="標楷體"/>
        <family val="4"/>
      </rPr>
      <t>人以上</t>
    </r>
    <r>
      <rPr>
        <sz val="12"/>
        <color indexed="8"/>
        <rFont val="Arial"/>
        <family val="2"/>
      </rPr>
      <t>)</t>
    </r>
  </si>
  <si>
    <r>
      <t>參加地區社員發展研習會</t>
    </r>
    <r>
      <rPr>
        <sz val="12"/>
        <color indexed="8"/>
        <rFont val="Arial"/>
        <family val="2"/>
      </rPr>
      <t>(4</t>
    </r>
    <r>
      <rPr>
        <sz val="12"/>
        <color indexed="8"/>
        <rFont val="標楷體"/>
        <family val="4"/>
      </rPr>
      <t>人以上</t>
    </r>
    <r>
      <rPr>
        <sz val="12"/>
        <color indexed="8"/>
        <rFont val="Arial"/>
        <family val="2"/>
      </rPr>
      <t>)</t>
    </r>
  </si>
  <si>
    <r>
      <t>參加扶輪基金會研習會</t>
    </r>
    <r>
      <rPr>
        <sz val="12"/>
        <color indexed="8"/>
        <rFont val="Arial"/>
        <family val="2"/>
      </rPr>
      <t>(4</t>
    </r>
    <r>
      <rPr>
        <sz val="12"/>
        <color indexed="8"/>
        <rFont val="標楷體"/>
        <family val="4"/>
      </rPr>
      <t>人以上</t>
    </r>
    <r>
      <rPr>
        <sz val="12"/>
        <color indexed="8"/>
        <rFont val="Arial"/>
        <family val="2"/>
      </rPr>
      <t>)</t>
    </r>
  </si>
  <si>
    <r>
      <t>參加公共形象研習會</t>
    </r>
    <r>
      <rPr>
        <sz val="12"/>
        <color indexed="8"/>
        <rFont val="Arial"/>
        <family val="2"/>
      </rPr>
      <t>(4</t>
    </r>
    <r>
      <rPr>
        <sz val="12"/>
        <color indexed="8"/>
        <rFont val="標楷體"/>
        <family val="4"/>
      </rPr>
      <t>人以上</t>
    </r>
    <r>
      <rPr>
        <sz val="12"/>
        <color indexed="8"/>
        <rFont val="Arial"/>
        <family val="2"/>
      </rPr>
      <t>)</t>
    </r>
  </si>
  <si>
    <r>
      <t>參加地區年會社友</t>
    </r>
    <r>
      <rPr>
        <sz val="12"/>
        <color indexed="8"/>
        <rFont val="Arial"/>
        <family val="2"/>
      </rPr>
      <t>100%</t>
    </r>
  </si>
  <si>
    <r>
      <t>參加地區年會社友</t>
    </r>
    <r>
      <rPr>
        <sz val="12"/>
        <color indexed="8"/>
        <rFont val="Arial"/>
        <family val="2"/>
      </rPr>
      <t>90%</t>
    </r>
  </si>
  <si>
    <r>
      <t>參加地區年會社友</t>
    </r>
    <r>
      <rPr>
        <sz val="12"/>
        <color indexed="8"/>
        <rFont val="Arial"/>
        <family val="2"/>
      </rPr>
      <t>85%</t>
    </r>
  </si>
  <si>
    <t>※A13～A15擇一申報</t>
  </si>
  <si>
    <t>A16</t>
  </si>
  <si>
    <t>參加國際年會(1名以上，每增加1名加1分，最高10分)</t>
  </si>
  <si>
    <t>3分</t>
  </si>
  <si>
    <r>
      <t>參加地區年會社友寶眷或尊眷</t>
    </r>
    <r>
      <rPr>
        <sz val="12"/>
        <color indexed="8"/>
        <rFont val="Arial"/>
        <family val="2"/>
      </rPr>
      <t>80%</t>
    </r>
  </si>
  <si>
    <r>
      <t>參加地區年會社友寶眷或尊眷</t>
    </r>
    <r>
      <rPr>
        <sz val="12"/>
        <color indexed="8"/>
        <rFont val="Arial"/>
        <family val="2"/>
      </rPr>
      <t>70%</t>
    </r>
  </si>
  <si>
    <r>
      <t>參加地區年會社友寶眷或尊眷</t>
    </r>
    <r>
      <rPr>
        <sz val="12"/>
        <color indexed="8"/>
        <rFont val="Arial"/>
        <family val="2"/>
      </rPr>
      <t>60%</t>
    </r>
  </si>
  <si>
    <t>參加台灣扶輪總會</t>
  </si>
  <si>
    <t>提供總監月報文稿或地區網站資訊內容被刊登者(每篇3分)</t>
  </si>
  <si>
    <t>A23</t>
  </si>
  <si>
    <t>A24</t>
  </si>
  <si>
    <t>各社按時於7月31日及1月31日以前繳交RI半年報告及會員會費者</t>
  </si>
  <si>
    <t>其他傑出的社務服務經評審會認可者</t>
  </si>
  <si>
    <t>積極參與提供就業資訊與實習機會給當地學校學生</t>
  </si>
  <si>
    <r>
      <t>年度內至少有</t>
    </r>
    <r>
      <rPr>
        <sz val="12"/>
        <color indexed="8"/>
        <rFont val="Arial"/>
        <family val="2"/>
      </rPr>
      <t>3</t>
    </r>
    <r>
      <rPr>
        <sz val="12"/>
        <color indexed="8"/>
        <rFont val="標楷體"/>
        <family val="4"/>
      </rPr>
      <t>次以上以職業服務為主題的例會</t>
    </r>
  </si>
  <si>
    <t>年度內至少有3位社友發表職業分類之演講</t>
  </si>
  <si>
    <t>舉辦職業參觀及表揚</t>
  </si>
  <si>
    <t>舉辦社區職業服務</t>
  </si>
  <si>
    <t>其他傑出的職業服務經評審會認可者</t>
  </si>
  <si>
    <t>完成一項社區服務計畫且所有社員都參與該計畫</t>
  </si>
  <si>
    <t>響應節能減碳與植樹活動</t>
  </si>
  <si>
    <t>關懷社區老人、青少年、婦女或殘障的社區服務活動(第一項服務3分，第二項服務3分，第三項服務之後每項各得1分)</t>
  </si>
  <si>
    <t>捐獻中華扶輪教育基金(個人捐贈1萬元以上，每名可得1分)</t>
  </si>
  <si>
    <t>其他傑出的社區服務經評審會認可者</t>
  </si>
  <si>
    <t>推薦V.T.T.團員並獲得派遣者</t>
  </si>
  <si>
    <t>參加扶輪友誼交換(每名3分)</t>
  </si>
  <si>
    <t>參與扶輪基金會地區獎助金計畫</t>
  </si>
  <si>
    <t>其他傑出的國際服務經評審會認可者</t>
  </si>
  <si>
    <t>輔導成立扶輪少年服務團</t>
  </si>
  <si>
    <t>輔導成立扶輪青年服務團</t>
  </si>
  <si>
    <t>其他傑出的新世代服務經評審會認可</t>
  </si>
  <si>
    <t>擔任扶輪青少年交換(RYE)的接待社或候選的贊助社(每名5分)</t>
  </si>
  <si>
    <t>E6</t>
  </si>
  <si>
    <r>
      <t>年度計畫基金捐獻</t>
    </r>
    <r>
      <rPr>
        <sz val="12"/>
        <color indexed="8"/>
        <rFont val="Arial"/>
        <family val="2"/>
      </rPr>
      <t>(USD1,000/</t>
    </r>
    <r>
      <rPr>
        <sz val="12"/>
        <color indexed="8"/>
        <rFont val="標楷體"/>
        <family val="4"/>
      </rPr>
      <t>人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</rPr>
      <t>每名</t>
    </r>
    <r>
      <rPr>
        <sz val="12"/>
        <color indexed="8"/>
        <rFont val="Arial"/>
        <family val="2"/>
      </rPr>
      <t>5</t>
    </r>
    <r>
      <rPr>
        <sz val="12"/>
        <color indexed="8"/>
        <rFont val="標楷體"/>
        <family val="4"/>
      </rPr>
      <t>分</t>
    </r>
    <r>
      <rPr>
        <sz val="12"/>
        <color indexed="8"/>
        <rFont val="Arial"/>
        <family val="2"/>
      </rPr>
      <t>)</t>
    </r>
  </si>
  <si>
    <r>
      <t>永久基金捐獻</t>
    </r>
    <r>
      <rPr>
        <sz val="12"/>
        <color indexed="8"/>
        <rFont val="Arial"/>
        <family val="2"/>
      </rPr>
      <t>(USD1,000/</t>
    </r>
    <r>
      <rPr>
        <sz val="12"/>
        <color indexed="8"/>
        <rFont val="標楷體"/>
        <family val="4"/>
      </rPr>
      <t>人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</rPr>
      <t>每名</t>
    </r>
    <r>
      <rPr>
        <sz val="12"/>
        <color indexed="8"/>
        <rFont val="Arial"/>
        <family val="2"/>
      </rPr>
      <t>5</t>
    </r>
    <r>
      <rPr>
        <sz val="12"/>
        <color indexed="8"/>
        <rFont val="標楷體"/>
        <family val="4"/>
      </rPr>
      <t>分</t>
    </r>
    <r>
      <rPr>
        <sz val="12"/>
        <color indexed="8"/>
        <rFont val="Arial"/>
        <family val="2"/>
      </rPr>
      <t>)</t>
    </r>
  </si>
  <si>
    <r>
      <t>根除小兒麻痺捐獻</t>
    </r>
    <r>
      <rPr>
        <sz val="12"/>
        <color indexed="8"/>
        <rFont val="Arial"/>
        <family val="2"/>
      </rPr>
      <t>(USD1,000/</t>
    </r>
    <r>
      <rPr>
        <sz val="12"/>
        <color indexed="8"/>
        <rFont val="標楷體"/>
        <family val="4"/>
      </rPr>
      <t>人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</rPr>
      <t>每名</t>
    </r>
    <r>
      <rPr>
        <sz val="12"/>
        <color indexed="8"/>
        <rFont val="Arial"/>
        <family val="2"/>
      </rPr>
      <t>5</t>
    </r>
    <r>
      <rPr>
        <sz val="12"/>
        <color indexed="8"/>
        <rFont val="標楷體"/>
        <family val="4"/>
      </rPr>
      <t>分</t>
    </r>
    <r>
      <rPr>
        <sz val="12"/>
        <color indexed="8"/>
        <rFont val="Arial"/>
        <family val="2"/>
      </rPr>
      <t>)</t>
    </r>
  </si>
  <si>
    <r>
      <t>其他指定用途捐獻</t>
    </r>
    <r>
      <rPr>
        <sz val="12"/>
        <color indexed="8"/>
        <rFont val="Arial"/>
        <family val="2"/>
      </rPr>
      <t>(USD1,000/</t>
    </r>
    <r>
      <rPr>
        <sz val="12"/>
        <color indexed="8"/>
        <rFont val="標楷體"/>
        <family val="4"/>
      </rPr>
      <t>人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</rPr>
      <t>每名</t>
    </r>
    <r>
      <rPr>
        <sz val="12"/>
        <color indexed="8"/>
        <rFont val="Arial"/>
        <family val="2"/>
      </rPr>
      <t>5</t>
    </r>
    <r>
      <rPr>
        <sz val="12"/>
        <color indexed="8"/>
        <rFont val="標楷體"/>
        <family val="4"/>
      </rPr>
      <t>分</t>
    </r>
    <r>
      <rPr>
        <sz val="12"/>
        <color indexed="8"/>
        <rFont val="Arial"/>
        <family val="2"/>
      </rPr>
      <t>)</t>
    </r>
  </si>
  <si>
    <r>
      <t>巨額捐獻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每名年度捐獻</t>
    </r>
    <r>
      <rPr>
        <sz val="12"/>
        <color indexed="8"/>
        <rFont val="Arial"/>
        <family val="2"/>
      </rPr>
      <t>USD10,000) (</t>
    </r>
    <r>
      <rPr>
        <sz val="12"/>
        <color indexed="8"/>
        <rFont val="標楷體"/>
        <family val="4"/>
      </rPr>
      <t>每名</t>
    </r>
    <r>
      <rPr>
        <sz val="12"/>
        <color indexed="8"/>
        <rFont val="Arial"/>
        <family val="2"/>
      </rPr>
      <t>15</t>
    </r>
    <r>
      <rPr>
        <sz val="12"/>
        <color indexed="8"/>
        <rFont val="標楷體"/>
        <family val="4"/>
      </rPr>
      <t>分</t>
    </r>
    <r>
      <rPr>
        <sz val="12"/>
        <color indexed="8"/>
        <rFont val="Arial"/>
        <family val="2"/>
      </rPr>
      <t>)</t>
    </r>
  </si>
  <si>
    <r>
      <t>巨額捐獻年度累計達</t>
    </r>
    <r>
      <rPr>
        <sz val="12"/>
        <color indexed="8"/>
        <rFont val="Arial"/>
        <family val="2"/>
      </rPr>
      <t>USD10,000</t>
    </r>
    <r>
      <rPr>
        <sz val="12"/>
        <color indexed="8"/>
        <rFont val="標楷體"/>
        <family val="4"/>
      </rPr>
      <t>或其倍數者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每名</t>
    </r>
    <r>
      <rPr>
        <sz val="12"/>
        <color indexed="8"/>
        <rFont val="Arial"/>
        <family val="2"/>
      </rPr>
      <t>10</t>
    </r>
    <r>
      <rPr>
        <sz val="12"/>
        <color indexed="8"/>
        <rFont val="標楷體"/>
        <family val="4"/>
      </rPr>
      <t>分</t>
    </r>
    <r>
      <rPr>
        <sz val="12"/>
        <color indexed="8"/>
        <rFont val="Arial"/>
        <family val="2"/>
      </rPr>
      <t>)</t>
    </r>
  </si>
  <si>
    <r>
      <t>遺贈捐獻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每名至少承諾</t>
    </r>
    <r>
      <rPr>
        <sz val="12"/>
        <color indexed="8"/>
        <rFont val="Arial"/>
        <family val="2"/>
      </rPr>
      <t>USD10,000) (</t>
    </r>
    <r>
      <rPr>
        <sz val="12"/>
        <color indexed="8"/>
        <rFont val="標楷體"/>
        <family val="4"/>
      </rPr>
      <t>每名</t>
    </r>
    <r>
      <rPr>
        <sz val="12"/>
        <color indexed="8"/>
        <rFont val="Arial"/>
        <family val="2"/>
      </rPr>
      <t>10</t>
    </r>
    <r>
      <rPr>
        <sz val="12"/>
        <color indexed="8"/>
        <rFont val="標楷體"/>
        <family val="4"/>
      </rPr>
      <t>分</t>
    </r>
    <r>
      <rPr>
        <sz val="12"/>
        <color indexed="8"/>
        <rFont val="Arial"/>
        <family val="2"/>
      </rPr>
      <t>)</t>
    </r>
  </si>
  <si>
    <r>
      <t>100%</t>
    </r>
    <r>
      <rPr>
        <sz val="12"/>
        <color indexed="8"/>
        <rFont val="標楷體"/>
        <family val="4"/>
      </rPr>
      <t>扶輪基金贊助會員社之扶輪社(每位社員皆有捐獻100美元以上) (年度計畫)</t>
    </r>
  </si>
  <si>
    <r>
      <t>達成每位扶輪社每年捐獻平均至少</t>
    </r>
    <r>
      <rPr>
        <sz val="12"/>
        <color indexed="8"/>
        <rFont val="Arial"/>
        <family val="2"/>
      </rPr>
      <t>100</t>
    </r>
    <r>
      <rPr>
        <sz val="12"/>
        <color indexed="8"/>
        <rFont val="標楷體"/>
        <family val="4"/>
      </rPr>
      <t>美元給扶輪基金會年度計畫基金的目標</t>
    </r>
  </si>
  <si>
    <t>宣導扶輪理念及服務並獲得平面或電子媒體顯著報導者</t>
  </si>
  <si>
    <t>刊登一個公益廣告或看板有利於扶輪公共形象和大家分享扶輪</t>
  </si>
  <si>
    <t>5分</t>
  </si>
  <si>
    <t>其他傑出公共關係經評審認可者</t>
  </si>
  <si>
    <t xml:space="preserve"> </t>
  </si>
  <si>
    <t xml:space="preserve">  </t>
  </si>
  <si>
    <r>
      <t>社</t>
    </r>
    <r>
      <rPr>
        <b/>
        <sz val="12"/>
        <rFont val="Arial"/>
        <family val="2"/>
      </rPr>
      <t xml:space="preserve">  </t>
    </r>
    <r>
      <rPr>
        <b/>
        <sz val="12"/>
        <rFont val="標楷體"/>
        <family val="4"/>
      </rPr>
      <t>員</t>
    </r>
    <r>
      <rPr>
        <b/>
        <sz val="12"/>
        <rFont val="Arial"/>
        <family val="2"/>
      </rPr>
      <t xml:space="preserve">  </t>
    </r>
    <r>
      <rPr>
        <b/>
        <sz val="12"/>
        <rFont val="標楷體"/>
        <family val="4"/>
      </rPr>
      <t>個</t>
    </r>
    <r>
      <rPr>
        <b/>
        <sz val="12"/>
        <rFont val="Arial"/>
        <family val="2"/>
      </rPr>
      <t xml:space="preserve">  </t>
    </r>
    <r>
      <rPr>
        <b/>
        <sz val="12"/>
        <rFont val="標楷體"/>
        <family val="4"/>
      </rPr>
      <t>人</t>
    </r>
  </si>
  <si>
    <t>項目</t>
  </si>
  <si>
    <r>
      <t>備註</t>
    </r>
    <r>
      <rPr>
        <b/>
        <sz val="11"/>
        <rFont val="Arial"/>
        <family val="2"/>
      </rPr>
      <t>:</t>
    </r>
  </si>
  <si>
    <r>
      <t>本社承辦計畫、活動與成績說明</t>
    </r>
    <r>
      <rPr>
        <b/>
        <sz val="11"/>
        <color indexed="8"/>
        <rFont val="Arial"/>
        <family val="2"/>
      </rPr>
      <t xml:space="preserve">  (</t>
    </r>
    <r>
      <rPr>
        <b/>
        <sz val="11"/>
        <color indexed="8"/>
        <rFont val="標楷體"/>
        <family val="4"/>
      </rPr>
      <t>有</t>
    </r>
    <r>
      <rPr>
        <b/>
        <sz val="11"/>
        <color indexed="8"/>
        <rFont val="Arial"/>
        <family val="2"/>
      </rPr>
      <t>*</t>
    </r>
    <r>
      <rPr>
        <b/>
        <sz val="11"/>
        <color indexed="8"/>
        <rFont val="標楷體"/>
        <family val="4"/>
      </rPr>
      <t>號請填寫</t>
    </r>
    <r>
      <rPr>
        <b/>
        <sz val="11"/>
        <color indexed="8"/>
        <rFont val="Arial"/>
        <family val="2"/>
      </rPr>
      <t>)</t>
    </r>
  </si>
  <si>
    <r>
      <t>備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標楷體"/>
        <family val="4"/>
      </rPr>
      <t>註</t>
    </r>
  </si>
  <si>
    <r>
      <t>請於</t>
    </r>
    <r>
      <rPr>
        <b/>
        <sz val="14"/>
        <color indexed="10"/>
        <rFont val="Arial"/>
        <family val="2"/>
      </rPr>
      <t>2014</t>
    </r>
    <r>
      <rPr>
        <b/>
        <sz val="14"/>
        <color indexed="10"/>
        <rFont val="標楷體"/>
        <family val="4"/>
      </rPr>
      <t>年</t>
    </r>
    <r>
      <rPr>
        <b/>
        <sz val="14"/>
        <color indexed="10"/>
        <rFont val="Arial"/>
        <family val="2"/>
      </rPr>
      <t>2</t>
    </r>
    <r>
      <rPr>
        <b/>
        <sz val="14"/>
        <color indexed="10"/>
        <rFont val="標楷體"/>
        <family val="4"/>
      </rPr>
      <t>月</t>
    </r>
    <r>
      <rPr>
        <b/>
        <sz val="14"/>
        <color indexed="10"/>
        <rFont val="Arial"/>
        <family val="2"/>
      </rPr>
      <t>27</t>
    </r>
    <r>
      <rPr>
        <b/>
        <sz val="14"/>
        <color indexed="10"/>
        <rFont val="標楷體"/>
        <family val="4"/>
      </rPr>
      <t>日前交所屬分區助理總監匯整，
再請助理總監於</t>
    </r>
    <r>
      <rPr>
        <b/>
        <sz val="14"/>
        <color indexed="10"/>
        <rFont val="Arial"/>
        <family val="2"/>
      </rPr>
      <t>2013</t>
    </r>
    <r>
      <rPr>
        <b/>
        <sz val="14"/>
        <color indexed="10"/>
        <rFont val="標楷體"/>
        <family val="4"/>
      </rPr>
      <t>年</t>
    </r>
    <r>
      <rPr>
        <b/>
        <sz val="14"/>
        <color indexed="10"/>
        <rFont val="Arial"/>
        <family val="2"/>
      </rPr>
      <t>3</t>
    </r>
    <r>
      <rPr>
        <b/>
        <sz val="14"/>
        <color indexed="10"/>
        <rFont val="標楷體"/>
        <family val="4"/>
      </rPr>
      <t>月</t>
    </r>
    <r>
      <rPr>
        <b/>
        <sz val="14"/>
        <color indexed="10"/>
        <rFont val="Arial"/>
        <family val="2"/>
      </rPr>
      <t>10</t>
    </r>
    <r>
      <rPr>
        <b/>
        <sz val="14"/>
        <color indexed="10"/>
        <rFont val="標楷體"/>
        <family val="4"/>
      </rPr>
      <t>日前送達總監辦事處。</t>
    </r>
  </si>
  <si>
    <r>
      <rPr>
        <b/>
        <u val="single"/>
        <sz val="19"/>
        <color indexed="8"/>
        <rFont val="標楷體"/>
        <family val="4"/>
      </rPr>
      <t xml:space="preserve">          </t>
    </r>
    <r>
      <rPr>
        <b/>
        <sz val="19"/>
        <color indexed="8"/>
        <rFont val="標楷體"/>
        <family val="4"/>
      </rPr>
      <t>分區</t>
    </r>
    <r>
      <rPr>
        <b/>
        <u val="single"/>
        <sz val="19"/>
        <color indexed="8"/>
        <rFont val="標楷體"/>
        <family val="4"/>
      </rPr>
      <t xml:space="preserve">          </t>
    </r>
    <r>
      <rPr>
        <b/>
        <sz val="19"/>
        <color indexed="8"/>
        <rFont val="標楷體"/>
        <family val="4"/>
      </rPr>
      <t>扶輪社自評分表</t>
    </r>
  </si>
  <si>
    <r>
      <t>A.</t>
    </r>
    <r>
      <rPr>
        <b/>
        <sz val="12"/>
        <color indexed="8"/>
        <rFont val="標楷體"/>
        <family val="4"/>
      </rPr>
      <t>社</t>
    </r>
    <r>
      <rPr>
        <b/>
        <sz val="12"/>
        <color indexed="8"/>
        <rFont val="標楷體"/>
        <family val="4"/>
      </rPr>
      <t>務</t>
    </r>
    <r>
      <rPr>
        <b/>
        <sz val="12"/>
        <color indexed="8"/>
        <rFont val="標楷體"/>
        <family val="4"/>
      </rPr>
      <t>服</t>
    </r>
    <r>
      <rPr>
        <b/>
        <sz val="12"/>
        <color indexed="8"/>
        <rFont val="標楷體"/>
        <family val="4"/>
      </rPr>
      <t>務</t>
    </r>
  </si>
  <si>
    <t>A.社務服務</t>
  </si>
  <si>
    <r>
      <t>評比分級：第</t>
    </r>
    <r>
      <rPr>
        <b/>
        <u val="single"/>
        <sz val="19"/>
        <color indexed="8"/>
        <rFont val="Arial"/>
        <family val="2"/>
      </rPr>
      <t xml:space="preserve">            </t>
    </r>
    <r>
      <rPr>
        <b/>
        <sz val="19"/>
        <color indexed="8"/>
        <rFont val="標楷體"/>
        <family val="4"/>
      </rPr>
      <t>級，社員人數：</t>
    </r>
    <r>
      <rPr>
        <b/>
        <u val="single"/>
        <sz val="19"/>
        <color indexed="8"/>
        <rFont val="Arial"/>
        <family val="2"/>
      </rPr>
      <t xml:space="preserve">            </t>
    </r>
    <r>
      <rPr>
        <b/>
        <sz val="19"/>
        <color indexed="8"/>
        <rFont val="標楷體"/>
        <family val="4"/>
      </rPr>
      <t>人</t>
    </r>
    <r>
      <rPr>
        <b/>
        <sz val="19"/>
        <color indexed="8"/>
        <rFont val="Arial"/>
        <family val="2"/>
      </rPr>
      <t>(</t>
    </r>
    <r>
      <rPr>
        <b/>
        <sz val="19"/>
        <color indexed="8"/>
        <rFont val="標楷體"/>
        <family val="4"/>
      </rPr>
      <t>以</t>
    </r>
    <r>
      <rPr>
        <b/>
        <sz val="19"/>
        <color indexed="8"/>
        <rFont val="Arial"/>
        <family val="2"/>
      </rPr>
      <t>2014</t>
    </r>
    <r>
      <rPr>
        <b/>
        <sz val="19"/>
        <color indexed="8"/>
        <rFont val="標楷體"/>
        <family val="4"/>
      </rPr>
      <t>年</t>
    </r>
    <r>
      <rPr>
        <b/>
        <sz val="19"/>
        <color indexed="8"/>
        <rFont val="Arial"/>
        <family val="2"/>
      </rPr>
      <t>2</t>
    </r>
    <r>
      <rPr>
        <b/>
        <sz val="19"/>
        <color indexed="8"/>
        <rFont val="標楷體"/>
        <family val="4"/>
      </rPr>
      <t>月</t>
    </r>
    <r>
      <rPr>
        <b/>
        <sz val="19"/>
        <color indexed="8"/>
        <rFont val="Arial"/>
        <family val="2"/>
      </rPr>
      <t>28</t>
    </r>
    <r>
      <rPr>
        <b/>
        <sz val="19"/>
        <color indexed="8"/>
        <rFont val="標楷體"/>
        <family val="4"/>
      </rPr>
      <t>日社員人數為準,不含寶眷社友</t>
    </r>
    <r>
      <rPr>
        <b/>
        <sz val="19"/>
        <color indexed="8"/>
        <rFont val="Arial"/>
        <family val="2"/>
      </rPr>
      <t>)</t>
    </r>
  </si>
  <si>
    <t>C6</t>
  </si>
  <si>
    <t>贊助愛 輪轉慈善音樂會(各社贊助一萬元以上; 個人贊助不計分)</t>
  </si>
  <si>
    <t>參加地帶研習會(2人以上)或贊助2萬元以上(最高8分)</t>
  </si>
  <si>
    <r>
      <t>壹、總監特別獎</t>
    </r>
    <r>
      <rPr>
        <b/>
        <sz val="16"/>
        <color indexed="10"/>
        <rFont val="標楷體"/>
        <family val="4"/>
      </rPr>
      <t>(請留意編號排序)</t>
    </r>
  </si>
  <si>
    <t>捐助財物及實物或義工服務來支持一項世界社區服務計畫
(W.C.S.)(最高5分)</t>
  </si>
  <si>
    <t>參與或贊助青少年領袖獎成長營(RYLA)活動(最高5分)</t>
  </si>
  <si>
    <r>
      <t>100%</t>
    </r>
    <r>
      <rPr>
        <sz val="12"/>
        <color indexed="8"/>
        <rFont val="標楷體"/>
        <family val="4"/>
      </rPr>
      <t>保羅哈里斯之友扶輪社(於今年達成者)</t>
    </r>
  </si>
  <si>
    <t>地區社員發展卓越獎</t>
  </si>
  <si>
    <t>由地區統計(不含寶眷社友)</t>
  </si>
  <si>
    <t>地區社員發展特優獎</t>
  </si>
  <si>
    <t>贊助第十屆亞洲太平洋區域扶輪青年會議(APRRC)</t>
  </si>
  <si>
    <t>*本獎項因配合簽報 R.I.時程，擬自我推薦之扶輪社，請於2014.02.28 以前先行單獨提報</t>
  </si>
  <si>
    <r>
      <t>地區國際扶輪超我服務獎</t>
    </r>
    <r>
      <rPr>
        <sz val="12"/>
        <rFont val="Arial"/>
        <family val="2"/>
      </rPr>
      <t>(</t>
    </r>
    <r>
      <rPr>
        <sz val="12"/>
        <rFont val="標楷體"/>
        <family val="4"/>
      </rPr>
      <t>由各助理總監提報</t>
    </r>
    <r>
      <rPr>
        <sz val="12"/>
        <rFont val="Arial"/>
        <family val="2"/>
      </rPr>
      <t>)</t>
    </r>
  </si>
  <si>
    <t>參與扶輪基金會全球獎助金計畫(已授權案件)</t>
  </si>
  <si>
    <t>EREY捐獻社-每位社員皆有捐獻(年度計劃)</t>
  </si>
  <si>
    <t>捐獻EREY 100%贊助會員社-每位社員皆有捐獻100美元以上(年度計劃)</t>
  </si>
  <si>
    <t>*請填寫優良事績</t>
  </si>
  <si>
    <t>社員淨成長率10%以上，不含寶尊眷社友</t>
  </si>
</sst>
</file>

<file path=xl/styles.xml><?xml version="1.0" encoding="utf-8"?>
<styleSheet xmlns="http://schemas.openxmlformats.org/spreadsheetml/2006/main">
  <numFmts count="22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8"/>
      <name val="Calibri"/>
      <family val="2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b/>
      <sz val="20"/>
      <color indexed="8"/>
      <name val="標楷體"/>
      <family val="4"/>
    </font>
    <font>
      <b/>
      <sz val="19"/>
      <color indexed="8"/>
      <name val="標楷體"/>
      <family val="4"/>
    </font>
    <font>
      <b/>
      <sz val="14"/>
      <color indexed="10"/>
      <name val="標楷體"/>
      <family val="4"/>
    </font>
    <font>
      <b/>
      <sz val="16"/>
      <color indexed="8"/>
      <name val="標楷體"/>
      <family val="4"/>
    </font>
    <font>
      <sz val="12"/>
      <name val="標楷體"/>
      <family val="4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9"/>
      <color indexed="8"/>
      <name val="Arial"/>
      <family val="2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b/>
      <u val="single"/>
      <sz val="20"/>
      <color indexed="8"/>
      <name val="Arial"/>
      <family val="2"/>
    </font>
    <font>
      <b/>
      <sz val="20"/>
      <color indexed="9"/>
      <name val="標楷體"/>
      <family val="4"/>
    </font>
    <font>
      <sz val="20"/>
      <color indexed="8"/>
      <name val="Arial"/>
      <family val="2"/>
    </font>
    <font>
      <sz val="14"/>
      <color indexed="8"/>
      <name val="標楷體"/>
      <family val="4"/>
    </font>
    <font>
      <b/>
      <sz val="14"/>
      <color indexed="8"/>
      <name val="Arial"/>
      <family val="2"/>
    </font>
    <font>
      <b/>
      <sz val="12"/>
      <name val="標楷體"/>
      <family val="4"/>
    </font>
    <font>
      <b/>
      <sz val="12"/>
      <name val="Arial"/>
      <family val="2"/>
    </font>
    <font>
      <b/>
      <sz val="11"/>
      <name val="標楷體"/>
      <family val="4"/>
    </font>
    <font>
      <b/>
      <u val="single"/>
      <sz val="19"/>
      <color indexed="8"/>
      <name val="標楷體"/>
      <family val="4"/>
    </font>
    <font>
      <b/>
      <u val="single"/>
      <sz val="19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標楷體"/>
      <family val="4"/>
    </font>
    <font>
      <b/>
      <sz val="11"/>
      <color indexed="8"/>
      <name val="Arial"/>
      <family val="2"/>
    </font>
    <font>
      <b/>
      <sz val="16"/>
      <color indexed="10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2"/>
      <color indexed="9"/>
      <name val="Calibri"/>
      <family val="1"/>
    </font>
    <font>
      <u val="single"/>
      <sz val="12"/>
      <color indexed="20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u val="single"/>
      <sz val="12"/>
      <color indexed="12"/>
      <name val="Calibri"/>
      <family val="1"/>
    </font>
    <font>
      <i/>
      <sz val="12"/>
      <color indexed="23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b/>
      <sz val="12"/>
      <color indexed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000000"/>
      <name val="標楷體"/>
      <family val="4"/>
    </font>
    <font>
      <b/>
      <sz val="12"/>
      <color rgb="FFFF0000"/>
      <name val="標楷體"/>
      <family val="4"/>
    </font>
    <font>
      <b/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0" borderId="0">
      <alignment vertical="center"/>
      <protection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4" fillId="0" borderId="0" applyFont="0" applyFill="0" applyBorder="0" applyAlignment="0" applyProtection="0"/>
    <xf numFmtId="0" fontId="59" fillId="22" borderId="2" applyNumberFormat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0" fillId="0" borderId="3" applyNumberFormat="0" applyFill="0" applyAlignment="0" applyProtection="0"/>
    <xf numFmtId="0" fontId="4" fillId="23" borderId="4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22" borderId="8" applyNumberFormat="0" applyAlignment="0" applyProtection="0"/>
    <xf numFmtId="0" fontId="69" fillId="31" borderId="9" applyNumberFormat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189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 shrinkToFit="1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vertical="center" wrapText="1"/>
      <protection locked="0"/>
    </xf>
    <xf numFmtId="0" fontId="26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72" fillId="0" borderId="22" xfId="0" applyFont="1" applyBorder="1" applyAlignment="1">
      <alignment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6" xfId="0" applyFont="1" applyBorder="1" applyAlignment="1">
      <alignment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vertical="center" wrapText="1"/>
    </xf>
    <xf numFmtId="0" fontId="13" fillId="33" borderId="2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29" xfId="0" applyFont="1" applyBorder="1" applyAlignment="1">
      <alignment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7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vertical="center" wrapText="1"/>
    </xf>
    <xf numFmtId="0" fontId="13" fillId="33" borderId="30" xfId="0" applyFont="1" applyFill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>
      <alignment vertical="center" wrapText="1"/>
    </xf>
    <xf numFmtId="0" fontId="12" fillId="0" borderId="12" xfId="0" applyFont="1" applyBorder="1" applyAlignment="1">
      <alignment horizontal="right" vertical="center" wrapText="1"/>
    </xf>
    <xf numFmtId="0" fontId="6" fillId="0" borderId="3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6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33" fillId="0" borderId="20" xfId="0" applyFont="1" applyBorder="1" applyAlignment="1" applyProtection="1">
      <alignment vertical="top" wrapText="1"/>
      <protection locked="0"/>
    </xf>
    <xf numFmtId="0" fontId="33" fillId="0" borderId="23" xfId="0" applyFont="1" applyBorder="1" applyAlignment="1" applyProtection="1">
      <alignment vertical="top" wrapText="1"/>
      <protection locked="0"/>
    </xf>
    <xf numFmtId="0" fontId="34" fillId="0" borderId="15" xfId="0" applyFont="1" applyBorder="1" applyAlignment="1" applyProtection="1">
      <alignment horizontal="center" vertical="top" wrapText="1"/>
      <protection locked="0"/>
    </xf>
    <xf numFmtId="0" fontId="34" fillId="0" borderId="19" xfId="0" applyFont="1" applyBorder="1" applyAlignment="1" applyProtection="1">
      <alignment horizontal="center" vertical="top" wrapText="1"/>
      <protection locked="0"/>
    </xf>
    <xf numFmtId="0" fontId="34" fillId="0" borderId="10" xfId="0" applyFont="1" applyBorder="1" applyAlignment="1" applyProtection="1">
      <alignment horizontal="center" vertical="top" wrapText="1"/>
      <protection locked="0"/>
    </xf>
    <xf numFmtId="0" fontId="34" fillId="0" borderId="20" xfId="0" applyFont="1" applyBorder="1" applyAlignment="1" applyProtection="1">
      <alignment horizontal="center" vertical="top" wrapText="1"/>
      <protection locked="0"/>
    </xf>
    <xf numFmtId="0" fontId="34" fillId="0" borderId="10" xfId="0" applyFont="1" applyBorder="1" applyAlignment="1">
      <alignment vertical="top" wrapText="1"/>
    </xf>
    <xf numFmtId="0" fontId="34" fillId="0" borderId="20" xfId="0" applyFont="1" applyBorder="1" applyAlignment="1">
      <alignment vertical="top" wrapText="1"/>
    </xf>
    <xf numFmtId="0" fontId="34" fillId="0" borderId="10" xfId="0" applyFont="1" applyBorder="1" applyAlignment="1" applyProtection="1">
      <alignment vertical="top" wrapText="1"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11" xfId="0" applyFont="1" applyBorder="1" applyAlignment="1" applyProtection="1">
      <alignment vertical="top" wrapText="1"/>
      <protection locked="0"/>
    </xf>
    <xf numFmtId="0" fontId="34" fillId="0" borderId="37" xfId="0" applyFont="1" applyBorder="1" applyAlignment="1" applyProtection="1">
      <alignment vertical="top" wrapText="1"/>
      <protection locked="0"/>
    </xf>
    <xf numFmtId="0" fontId="34" fillId="0" borderId="10" xfId="0" applyFont="1" applyFill="1" applyBorder="1" applyAlignment="1" applyProtection="1">
      <alignment vertical="top" wrapText="1"/>
      <protection locked="0"/>
    </xf>
    <xf numFmtId="0" fontId="34" fillId="0" borderId="20" xfId="0" applyFont="1" applyFill="1" applyBorder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19" xfId="0" applyFont="1" applyBorder="1" applyAlignment="1" applyProtection="1">
      <alignment vertical="top" wrapText="1"/>
      <protection locked="0"/>
    </xf>
    <xf numFmtId="0" fontId="34" fillId="0" borderId="39" xfId="0" applyFont="1" applyBorder="1" applyAlignment="1" applyProtection="1">
      <alignment vertical="top" wrapText="1"/>
      <protection locked="0"/>
    </xf>
    <xf numFmtId="0" fontId="34" fillId="0" borderId="40" xfId="0" applyFont="1" applyBorder="1" applyAlignment="1" applyProtection="1">
      <alignment vertical="top" wrapText="1"/>
      <protection locked="0"/>
    </xf>
    <xf numFmtId="0" fontId="34" fillId="0" borderId="41" xfId="0" applyFont="1" applyBorder="1" applyAlignment="1" applyProtection="1">
      <alignment vertical="top" wrapText="1"/>
      <protection locked="0"/>
    </xf>
    <xf numFmtId="0" fontId="34" fillId="0" borderId="15" xfId="0" applyFont="1" applyBorder="1" applyAlignment="1" applyProtection="1">
      <alignment vertical="top" wrapText="1"/>
      <protection locked="0"/>
    </xf>
    <xf numFmtId="0" fontId="34" fillId="0" borderId="42" xfId="0" applyFont="1" applyBorder="1" applyAlignment="1" applyProtection="1">
      <alignment vertical="top" wrapText="1"/>
      <protection locked="0"/>
    </xf>
    <xf numFmtId="0" fontId="34" fillId="0" borderId="43" xfId="0" applyFont="1" applyBorder="1" applyAlignment="1" applyProtection="1">
      <alignment vertical="top" wrapText="1"/>
      <protection locked="0"/>
    </xf>
    <xf numFmtId="0" fontId="34" fillId="0" borderId="13" xfId="0" applyFont="1" applyBorder="1" applyAlignment="1" applyProtection="1">
      <alignment vertical="top" wrapText="1"/>
      <protection locked="0"/>
    </xf>
    <xf numFmtId="0" fontId="34" fillId="0" borderId="21" xfId="0" applyFont="1" applyBorder="1" applyAlignment="1" applyProtection="1">
      <alignment vertical="top" wrapText="1"/>
      <protection locked="0"/>
    </xf>
    <xf numFmtId="0" fontId="34" fillId="0" borderId="31" xfId="0" applyFont="1" applyBorder="1" applyAlignment="1" applyProtection="1">
      <alignment vertical="top" wrapText="1"/>
      <protection locked="0"/>
    </xf>
    <xf numFmtId="0" fontId="34" fillId="0" borderId="22" xfId="0" applyFont="1" applyBorder="1" applyAlignment="1" applyProtection="1">
      <alignment vertical="top" wrapText="1"/>
      <protection locked="0"/>
    </xf>
    <xf numFmtId="0" fontId="34" fillId="0" borderId="23" xfId="0" applyFont="1" applyBorder="1" applyAlignment="1" applyProtection="1">
      <alignment vertical="top" wrapText="1"/>
      <protection locked="0"/>
    </xf>
    <xf numFmtId="0" fontId="34" fillId="0" borderId="44" xfId="0" applyFont="1" applyBorder="1" applyAlignment="1" applyProtection="1">
      <alignment vertical="top" wrapText="1"/>
      <protection locked="0"/>
    </xf>
    <xf numFmtId="0" fontId="34" fillId="0" borderId="13" xfId="0" applyFont="1" applyBorder="1" applyAlignment="1">
      <alignment vertical="top" wrapText="1"/>
    </xf>
    <xf numFmtId="0" fontId="34" fillId="0" borderId="21" xfId="0" applyFont="1" applyBorder="1" applyAlignment="1">
      <alignment vertical="top" wrapText="1"/>
    </xf>
    <xf numFmtId="0" fontId="74" fillId="0" borderId="45" xfId="0" applyFont="1" applyBorder="1" applyAlignment="1">
      <alignment horizontal="left" vertical="center" wrapText="1"/>
    </xf>
    <xf numFmtId="0" fontId="74" fillId="0" borderId="46" xfId="0" applyFont="1" applyBorder="1" applyAlignment="1">
      <alignment horizontal="left" vertical="center" wrapText="1"/>
    </xf>
    <xf numFmtId="0" fontId="74" fillId="0" borderId="39" xfId="0" applyFont="1" applyBorder="1" applyAlignment="1">
      <alignment horizontal="left" vertical="center" wrapText="1"/>
    </xf>
    <xf numFmtId="0" fontId="74" fillId="0" borderId="28" xfId="0" applyFont="1" applyBorder="1" applyAlignment="1">
      <alignment horizontal="left" vertical="center" wrapText="1"/>
    </xf>
    <xf numFmtId="0" fontId="34" fillId="0" borderId="44" xfId="0" applyFont="1" applyBorder="1" applyAlignment="1" applyProtection="1">
      <alignment horizontal="left" vertical="top" wrapText="1"/>
      <protection locked="0"/>
    </xf>
    <xf numFmtId="0" fontId="34" fillId="0" borderId="47" xfId="0" applyFont="1" applyBorder="1" applyAlignment="1" applyProtection="1">
      <alignment horizontal="left" vertical="top" wrapText="1"/>
      <protection locked="0"/>
    </xf>
    <xf numFmtId="0" fontId="34" fillId="0" borderId="33" xfId="0" applyFont="1" applyBorder="1" applyAlignment="1" applyProtection="1">
      <alignment horizontal="left" vertical="top" wrapText="1"/>
      <protection locked="0"/>
    </xf>
    <xf numFmtId="0" fontId="34" fillId="0" borderId="48" xfId="0" applyFont="1" applyBorder="1" applyAlignment="1" applyProtection="1">
      <alignment horizontal="left" vertical="top" wrapText="1"/>
      <protection locked="0"/>
    </xf>
    <xf numFmtId="0" fontId="34" fillId="0" borderId="49" xfId="0" applyFont="1" applyBorder="1" applyAlignment="1" applyProtection="1">
      <alignment horizontal="left" vertical="top" wrapText="1"/>
      <protection locked="0"/>
    </xf>
    <xf numFmtId="0" fontId="34" fillId="0" borderId="24" xfId="0" applyFont="1" applyBorder="1" applyAlignment="1" applyProtection="1">
      <alignment horizontal="left" vertical="top" wrapText="1"/>
      <protection locked="0"/>
    </xf>
    <xf numFmtId="0" fontId="12" fillId="0" borderId="16" xfId="0" applyFont="1" applyBorder="1" applyAlignment="1">
      <alignment horizontal="center" vertical="center" textRotation="255" wrapText="1"/>
    </xf>
    <xf numFmtId="0" fontId="12" fillId="0" borderId="50" xfId="0" applyFont="1" applyBorder="1" applyAlignment="1">
      <alignment horizontal="center" vertical="center" textRotation="255" wrapText="1"/>
    </xf>
    <xf numFmtId="0" fontId="12" fillId="0" borderId="51" xfId="0" applyFont="1" applyBorder="1" applyAlignment="1">
      <alignment horizontal="center" vertical="center" textRotation="255" wrapText="1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50" xfId="0" applyFont="1" applyBorder="1" applyAlignment="1">
      <alignment horizontal="center" vertical="center" textRotation="255" wrapText="1"/>
    </xf>
    <xf numFmtId="0" fontId="5" fillId="0" borderId="51" xfId="0" applyFont="1" applyBorder="1" applyAlignment="1">
      <alignment horizontal="center" vertical="center" textRotation="255" wrapText="1"/>
    </xf>
    <xf numFmtId="0" fontId="8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12" fillId="0" borderId="16" xfId="0" applyFont="1" applyBorder="1" applyAlignment="1">
      <alignment vertical="center" textRotation="255" wrapText="1"/>
    </xf>
    <xf numFmtId="0" fontId="12" fillId="0" borderId="50" xfId="0" applyFont="1" applyBorder="1" applyAlignment="1">
      <alignment vertical="center" textRotation="255" wrapText="1"/>
    </xf>
    <xf numFmtId="0" fontId="12" fillId="0" borderId="51" xfId="0" applyFont="1" applyBorder="1" applyAlignment="1">
      <alignment vertical="center" textRotation="255" wrapText="1"/>
    </xf>
    <xf numFmtId="0" fontId="24" fillId="0" borderId="52" xfId="0" applyFont="1" applyBorder="1" applyAlignment="1">
      <alignment horizontal="center" vertical="center" textRotation="255" wrapText="1"/>
    </xf>
    <xf numFmtId="0" fontId="57" fillId="0" borderId="50" xfId="0" applyFont="1" applyBorder="1" applyAlignment="1">
      <alignment vertical="center" textRotation="255" wrapText="1"/>
    </xf>
    <xf numFmtId="0" fontId="57" fillId="0" borderId="51" xfId="0" applyFont="1" applyBorder="1" applyAlignment="1">
      <alignment vertical="center" textRotation="255" wrapText="1"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4" fillId="0" borderId="28" xfId="0" applyFont="1" applyBorder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5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view="pageBreakPreview" zoomScaleSheetLayoutView="100" zoomScalePageLayoutView="0" workbookViewId="0" topLeftCell="A25">
      <selection activeCell="F35" sqref="F35"/>
    </sheetView>
  </sheetViews>
  <sheetFormatPr defaultColWidth="9.00390625" defaultRowHeight="15.75"/>
  <cols>
    <col min="1" max="1" width="5.50390625" style="3" customWidth="1"/>
    <col min="2" max="2" width="5.875" style="12" customWidth="1"/>
    <col min="3" max="3" width="58.00390625" style="12" customWidth="1"/>
    <col min="4" max="4" width="9.625" style="114" customWidth="1"/>
    <col min="5" max="5" width="14.00390625" style="87" customWidth="1"/>
    <col min="6" max="6" width="40.50390625" style="12" customWidth="1"/>
    <col min="7" max="7" width="21.375" style="12" customWidth="1"/>
    <col min="8" max="16384" width="9.00390625" style="12" customWidth="1"/>
  </cols>
  <sheetData>
    <row r="1" spans="1:7" ht="49.5" customHeight="1">
      <c r="A1" s="161" t="s">
        <v>85</v>
      </c>
      <c r="B1" s="162"/>
      <c r="C1" s="162"/>
      <c r="D1" s="162"/>
      <c r="E1" s="162"/>
      <c r="F1" s="162"/>
      <c r="G1" s="41"/>
    </row>
    <row r="2" spans="2:7" ht="68.25" customHeight="1">
      <c r="B2" s="172" t="s">
        <v>204</v>
      </c>
      <c r="C2" s="173"/>
      <c r="D2" s="173"/>
      <c r="E2" s="180" t="s">
        <v>203</v>
      </c>
      <c r="F2" s="181"/>
      <c r="G2" s="181"/>
    </row>
    <row r="3" spans="2:7" ht="33" customHeight="1">
      <c r="B3" s="172" t="s">
        <v>207</v>
      </c>
      <c r="C3" s="187"/>
      <c r="D3" s="187"/>
      <c r="E3" s="187"/>
      <c r="F3" s="187"/>
      <c r="G3" s="188"/>
    </row>
    <row r="4" spans="2:7" ht="17.25" customHeight="1">
      <c r="B4" s="42"/>
      <c r="C4" s="43"/>
      <c r="D4" s="44"/>
      <c r="E4" s="44"/>
      <c r="F4" s="43"/>
      <c r="G4" s="45"/>
    </row>
    <row r="5" spans="1:6" ht="24.75" customHeight="1" thickBot="1">
      <c r="A5" s="163" t="s">
        <v>211</v>
      </c>
      <c r="B5" s="164"/>
      <c r="C5" s="164"/>
      <c r="D5" s="46"/>
      <c r="E5" s="47"/>
      <c r="F5" s="47"/>
    </row>
    <row r="6" spans="1:6" ht="37.5" customHeight="1">
      <c r="A6" s="27" t="s">
        <v>21</v>
      </c>
      <c r="B6" s="28" t="s">
        <v>22</v>
      </c>
      <c r="C6" s="29" t="s">
        <v>61</v>
      </c>
      <c r="D6" s="28" t="s">
        <v>77</v>
      </c>
      <c r="E6" s="28" t="s">
        <v>78</v>
      </c>
      <c r="F6" s="30" t="s">
        <v>200</v>
      </c>
    </row>
    <row r="7" spans="1:6" ht="27.75" customHeight="1">
      <c r="A7" s="177" t="s">
        <v>82</v>
      </c>
      <c r="B7" s="48" t="s">
        <v>107</v>
      </c>
      <c r="C7" s="9" t="s">
        <v>215</v>
      </c>
      <c r="D7" s="21" t="s">
        <v>197</v>
      </c>
      <c r="E7" s="21" t="s">
        <v>196</v>
      </c>
      <c r="F7" s="31" t="s">
        <v>216</v>
      </c>
    </row>
    <row r="8" spans="1:6" ht="27.75" customHeight="1">
      <c r="A8" s="178"/>
      <c r="B8" s="48" t="s">
        <v>1</v>
      </c>
      <c r="C8" s="9" t="s">
        <v>217</v>
      </c>
      <c r="D8" s="21" t="s">
        <v>197</v>
      </c>
      <c r="E8" s="21"/>
      <c r="F8" s="31" t="s">
        <v>216</v>
      </c>
    </row>
    <row r="9" spans="1:6" ht="27.75" customHeight="1">
      <c r="A9" s="178"/>
      <c r="B9" s="48" t="s">
        <v>2</v>
      </c>
      <c r="C9" s="9" t="s">
        <v>112</v>
      </c>
      <c r="D9" s="21"/>
      <c r="E9" s="20" t="s">
        <v>196</v>
      </c>
      <c r="F9" s="31" t="s">
        <v>111</v>
      </c>
    </row>
    <row r="10" spans="1:6" ht="27.75" customHeight="1">
      <c r="A10" s="178"/>
      <c r="B10" s="48" t="s">
        <v>3</v>
      </c>
      <c r="C10" s="9" t="s">
        <v>113</v>
      </c>
      <c r="D10" s="21"/>
      <c r="E10" s="20"/>
      <c r="F10" s="31" t="s">
        <v>111</v>
      </c>
    </row>
    <row r="11" spans="1:6" ht="27.75" customHeight="1">
      <c r="A11" s="178"/>
      <c r="B11" s="48" t="s">
        <v>4</v>
      </c>
      <c r="C11" s="9" t="s">
        <v>114</v>
      </c>
      <c r="D11" s="21"/>
      <c r="E11" s="20"/>
      <c r="F11" s="31" t="s">
        <v>111</v>
      </c>
    </row>
    <row r="12" spans="1:6" ht="49.5">
      <c r="A12" s="178"/>
      <c r="B12" s="49" t="s">
        <v>7</v>
      </c>
      <c r="C12" s="9" t="s">
        <v>110</v>
      </c>
      <c r="D12" s="21"/>
      <c r="E12" s="17"/>
      <c r="F12" s="32" t="s">
        <v>219</v>
      </c>
    </row>
    <row r="13" spans="1:6" ht="33">
      <c r="A13" s="178"/>
      <c r="B13" s="50" t="s">
        <v>128</v>
      </c>
      <c r="C13" s="9" t="s">
        <v>129</v>
      </c>
      <c r="D13" s="21"/>
      <c r="E13" s="17"/>
      <c r="F13" s="32" t="s">
        <v>130</v>
      </c>
    </row>
    <row r="14" spans="1:6" ht="27.75" customHeight="1">
      <c r="A14" s="178"/>
      <c r="B14" s="50" t="s">
        <v>125</v>
      </c>
      <c r="C14" s="9" t="s">
        <v>108</v>
      </c>
      <c r="D14" s="21"/>
      <c r="E14" s="17"/>
      <c r="F14" s="31" t="s">
        <v>81</v>
      </c>
    </row>
    <row r="15" spans="1:6" ht="27.75" customHeight="1">
      <c r="A15" s="178"/>
      <c r="B15" s="50" t="s">
        <v>5</v>
      </c>
      <c r="C15" s="9" t="s">
        <v>79</v>
      </c>
      <c r="D15" s="15"/>
      <c r="E15" s="22"/>
      <c r="F15" s="184" t="s">
        <v>115</v>
      </c>
    </row>
    <row r="16" spans="1:6" ht="27.75" customHeight="1">
      <c r="A16" s="178"/>
      <c r="B16" s="50" t="s">
        <v>6</v>
      </c>
      <c r="C16" s="9" t="s">
        <v>80</v>
      </c>
      <c r="D16" s="15"/>
      <c r="E16" s="22"/>
      <c r="F16" s="185"/>
    </row>
    <row r="17" spans="1:6" ht="27.75" customHeight="1">
      <c r="A17" s="178"/>
      <c r="B17" s="48" t="s">
        <v>126</v>
      </c>
      <c r="C17" s="9" t="s">
        <v>222</v>
      </c>
      <c r="D17" s="15"/>
      <c r="E17" s="22"/>
      <c r="F17" s="185"/>
    </row>
    <row r="18" spans="1:6" ht="31.5" customHeight="1">
      <c r="A18" s="178"/>
      <c r="B18" s="48" t="s">
        <v>109</v>
      </c>
      <c r="C18" s="9" t="s">
        <v>223</v>
      </c>
      <c r="D18" s="15"/>
      <c r="E18" s="22"/>
      <c r="F18" s="186"/>
    </row>
    <row r="19" spans="1:6" ht="27.75" customHeight="1">
      <c r="A19" s="178"/>
      <c r="B19" s="182" t="s">
        <v>127</v>
      </c>
      <c r="C19" s="183"/>
      <c r="D19" s="14"/>
      <c r="E19" s="18"/>
      <c r="F19" s="33"/>
    </row>
    <row r="20" spans="1:6" ht="27.75" customHeight="1" thickBot="1">
      <c r="A20" s="179"/>
      <c r="B20" s="51" t="s">
        <v>122</v>
      </c>
      <c r="C20" s="52" t="s">
        <v>123</v>
      </c>
      <c r="D20" s="34"/>
      <c r="E20" s="35"/>
      <c r="F20" s="36"/>
    </row>
    <row r="21" spans="1:6" ht="32.25" customHeight="1" thickBot="1">
      <c r="A21" s="6"/>
      <c r="B21" s="8"/>
      <c r="C21" s="7"/>
      <c r="D21" s="16"/>
      <c r="E21" s="6"/>
      <c r="F21" s="8"/>
    </row>
    <row r="22" spans="1:6" ht="24.75" customHeight="1">
      <c r="A22" s="37" t="s">
        <v>21</v>
      </c>
      <c r="B22" s="28" t="s">
        <v>22</v>
      </c>
      <c r="C22" s="29" t="s">
        <v>61</v>
      </c>
      <c r="D22" s="28" t="s">
        <v>62</v>
      </c>
      <c r="E22" s="28" t="s">
        <v>63</v>
      </c>
      <c r="F22" s="30" t="s">
        <v>200</v>
      </c>
    </row>
    <row r="23" spans="1:6" ht="27.75" customHeight="1">
      <c r="A23" s="165" t="s">
        <v>198</v>
      </c>
      <c r="B23" s="39" t="s">
        <v>64</v>
      </c>
      <c r="C23" s="2" t="s">
        <v>220</v>
      </c>
      <c r="D23" s="21"/>
      <c r="E23" s="21"/>
      <c r="F23" s="118" t="s">
        <v>224</v>
      </c>
    </row>
    <row r="24" spans="1:6" ht="27.75" customHeight="1">
      <c r="A24" s="166"/>
      <c r="B24" s="39" t="s">
        <v>24</v>
      </c>
      <c r="C24" s="2" t="s">
        <v>120</v>
      </c>
      <c r="D24" s="21"/>
      <c r="E24" s="21"/>
      <c r="F24" s="118"/>
    </row>
    <row r="25" spans="1:6" ht="27.75" customHeight="1">
      <c r="A25" s="167"/>
      <c r="B25" s="39" t="s">
        <v>65</v>
      </c>
      <c r="C25" s="2" t="s">
        <v>121</v>
      </c>
      <c r="D25" s="21"/>
      <c r="E25" s="21"/>
      <c r="F25" s="118"/>
    </row>
    <row r="26" spans="1:6" ht="27.75" customHeight="1">
      <c r="A26" s="167"/>
      <c r="B26" s="39" t="s">
        <v>66</v>
      </c>
      <c r="C26" s="2" t="s">
        <v>116</v>
      </c>
      <c r="D26" s="21"/>
      <c r="E26" s="21"/>
      <c r="F26" s="118" t="s">
        <v>197</v>
      </c>
    </row>
    <row r="27" spans="1:6" ht="27.75" customHeight="1">
      <c r="A27" s="167"/>
      <c r="B27" s="39" t="s">
        <v>67</v>
      </c>
      <c r="C27" s="2" t="s">
        <v>117</v>
      </c>
      <c r="D27" s="21"/>
      <c r="E27" s="21"/>
      <c r="F27" s="118"/>
    </row>
    <row r="28" spans="1:6" ht="27.75" customHeight="1">
      <c r="A28" s="167"/>
      <c r="B28" s="39" t="s">
        <v>68</v>
      </c>
      <c r="C28" s="2" t="s">
        <v>119</v>
      </c>
      <c r="D28" s="21"/>
      <c r="E28" s="21"/>
      <c r="F28" s="118"/>
    </row>
    <row r="29" spans="1:6" ht="27.75" customHeight="1">
      <c r="A29" s="167"/>
      <c r="B29" s="39" t="s">
        <v>69</v>
      </c>
      <c r="C29" s="2" t="s">
        <v>118</v>
      </c>
      <c r="D29" s="21"/>
      <c r="E29" s="21"/>
      <c r="F29" s="118"/>
    </row>
    <row r="30" spans="1:6" ht="27.75" customHeight="1" thickBot="1">
      <c r="A30" s="168"/>
      <c r="B30" s="40" t="s">
        <v>131</v>
      </c>
      <c r="C30" s="38" t="s">
        <v>132</v>
      </c>
      <c r="D30" s="34"/>
      <c r="E30" s="34"/>
      <c r="F30" s="119"/>
    </row>
    <row r="31" spans="1:6" ht="19.5" customHeight="1">
      <c r="A31" s="6"/>
      <c r="B31" s="8"/>
      <c r="C31" s="7"/>
      <c r="D31" s="16"/>
      <c r="E31" s="6"/>
      <c r="F31" s="8"/>
    </row>
    <row r="32" spans="1:6" ht="24.75" customHeight="1" thickBot="1">
      <c r="A32" s="163" t="s">
        <v>133</v>
      </c>
      <c r="B32" s="164"/>
      <c r="C32" s="164"/>
      <c r="D32" s="46"/>
      <c r="E32" s="47"/>
      <c r="F32" s="47"/>
    </row>
    <row r="33" spans="1:7" s="57" customFormat="1" ht="32.25" thickBot="1">
      <c r="A33" s="25" t="s">
        <v>21</v>
      </c>
      <c r="B33" s="53" t="s">
        <v>22</v>
      </c>
      <c r="C33" s="54" t="s">
        <v>199</v>
      </c>
      <c r="D33" s="53" t="s">
        <v>83</v>
      </c>
      <c r="E33" s="53" t="s">
        <v>84</v>
      </c>
      <c r="F33" s="55" t="s">
        <v>201</v>
      </c>
      <c r="G33" s="56" t="s">
        <v>202</v>
      </c>
    </row>
    <row r="34" spans="1:7" ht="27.75" customHeight="1">
      <c r="A34" s="158" t="s">
        <v>205</v>
      </c>
      <c r="B34" s="58" t="s">
        <v>0</v>
      </c>
      <c r="C34" s="59" t="s">
        <v>139</v>
      </c>
      <c r="D34" s="60" t="s">
        <v>92</v>
      </c>
      <c r="E34" s="23"/>
      <c r="F34" s="120"/>
      <c r="G34" s="121"/>
    </row>
    <row r="35" spans="1:7" ht="27.75" customHeight="1">
      <c r="A35" s="159"/>
      <c r="B35" s="61" t="s">
        <v>1</v>
      </c>
      <c r="C35" s="1" t="s">
        <v>225</v>
      </c>
      <c r="D35" s="62" t="s">
        <v>86</v>
      </c>
      <c r="E35" s="24"/>
      <c r="F35" s="122"/>
      <c r="G35" s="123"/>
    </row>
    <row r="36" spans="1:7" ht="27.75" customHeight="1">
      <c r="A36" s="159"/>
      <c r="B36" s="61" t="s">
        <v>2</v>
      </c>
      <c r="C36" s="1" t="s">
        <v>136</v>
      </c>
      <c r="D36" s="62" t="s">
        <v>134</v>
      </c>
      <c r="E36" s="24"/>
      <c r="F36" s="122"/>
      <c r="G36" s="123"/>
    </row>
    <row r="37" spans="1:7" ht="27.75" customHeight="1">
      <c r="A37" s="159"/>
      <c r="B37" s="61" t="s">
        <v>3</v>
      </c>
      <c r="C37" s="1" t="s">
        <v>137</v>
      </c>
      <c r="D37" s="62" t="s">
        <v>87</v>
      </c>
      <c r="E37" s="24"/>
      <c r="F37" s="122"/>
      <c r="G37" s="123"/>
    </row>
    <row r="38" spans="1:7" ht="27.75" customHeight="1">
      <c r="A38" s="159"/>
      <c r="B38" s="150" t="s">
        <v>135</v>
      </c>
      <c r="C38" s="151"/>
      <c r="D38" s="62"/>
      <c r="E38" s="61"/>
      <c r="F38" s="124"/>
      <c r="G38" s="125"/>
    </row>
    <row r="39" spans="1:7" ht="27.75" customHeight="1">
      <c r="A39" s="159"/>
      <c r="B39" s="61" t="s">
        <v>4</v>
      </c>
      <c r="C39" s="1" t="s">
        <v>138</v>
      </c>
      <c r="D39" s="62" t="s">
        <v>92</v>
      </c>
      <c r="E39" s="24"/>
      <c r="F39" s="126"/>
      <c r="G39" s="127"/>
    </row>
    <row r="40" spans="1:7" ht="27.75" customHeight="1">
      <c r="A40" s="159"/>
      <c r="B40" s="61" t="s">
        <v>5</v>
      </c>
      <c r="C40" s="1" t="s">
        <v>140</v>
      </c>
      <c r="D40" s="62" t="s">
        <v>90</v>
      </c>
      <c r="E40" s="24"/>
      <c r="F40" s="126"/>
      <c r="G40" s="127"/>
    </row>
    <row r="41" spans="1:7" ht="27.75" customHeight="1">
      <c r="A41" s="159"/>
      <c r="B41" s="61" t="s">
        <v>6</v>
      </c>
      <c r="C41" s="1" t="s">
        <v>141</v>
      </c>
      <c r="D41" s="62" t="s">
        <v>93</v>
      </c>
      <c r="E41" s="24"/>
      <c r="F41" s="126"/>
      <c r="G41" s="127"/>
    </row>
    <row r="42" spans="1:7" ht="27.75" customHeight="1">
      <c r="A42" s="159"/>
      <c r="B42" s="61" t="s">
        <v>7</v>
      </c>
      <c r="C42" s="1" t="s">
        <v>142</v>
      </c>
      <c r="D42" s="62" t="s">
        <v>88</v>
      </c>
      <c r="E42" s="24"/>
      <c r="F42" s="126"/>
      <c r="G42" s="127"/>
    </row>
    <row r="43" spans="1:7" ht="27.75" customHeight="1">
      <c r="A43" s="159"/>
      <c r="B43" s="105" t="s">
        <v>8</v>
      </c>
      <c r="C43" s="106" t="s">
        <v>143</v>
      </c>
      <c r="D43" s="107" t="s">
        <v>92</v>
      </c>
      <c r="E43" s="108"/>
      <c r="F43" s="128"/>
      <c r="G43" s="129"/>
    </row>
    <row r="44" spans="1:7" ht="27.75" customHeight="1" thickBot="1">
      <c r="A44" s="160"/>
      <c r="B44" s="61" t="s">
        <v>9</v>
      </c>
      <c r="C44" s="1" t="s">
        <v>144</v>
      </c>
      <c r="D44" s="62" t="s">
        <v>94</v>
      </c>
      <c r="E44" s="24"/>
      <c r="F44" s="126"/>
      <c r="G44" s="127"/>
    </row>
    <row r="45" spans="1:7" ht="31.5" customHeight="1" thickBot="1">
      <c r="A45" s="26" t="s">
        <v>21</v>
      </c>
      <c r="B45" s="78" t="s">
        <v>22</v>
      </c>
      <c r="C45" s="79" t="s">
        <v>199</v>
      </c>
      <c r="D45" s="78" t="s">
        <v>83</v>
      </c>
      <c r="E45" s="78" t="s">
        <v>84</v>
      </c>
      <c r="F45" s="80" t="s">
        <v>201</v>
      </c>
      <c r="G45" s="81" t="s">
        <v>202</v>
      </c>
    </row>
    <row r="46" spans="1:7" ht="27.75" customHeight="1">
      <c r="A46" s="158" t="s">
        <v>206</v>
      </c>
      <c r="B46" s="61" t="s">
        <v>10</v>
      </c>
      <c r="C46" s="1" t="s">
        <v>145</v>
      </c>
      <c r="D46" s="62" t="s">
        <v>94</v>
      </c>
      <c r="E46" s="24"/>
      <c r="F46" s="126"/>
      <c r="G46" s="127"/>
    </row>
    <row r="47" spans="1:7" ht="27.75" customHeight="1">
      <c r="A47" s="159"/>
      <c r="B47" s="61" t="s">
        <v>11</v>
      </c>
      <c r="C47" s="1" t="s">
        <v>146</v>
      </c>
      <c r="D47" s="62" t="s">
        <v>94</v>
      </c>
      <c r="E47" s="24"/>
      <c r="F47" s="126"/>
      <c r="G47" s="127"/>
    </row>
    <row r="48" spans="1:7" ht="27.75" customHeight="1">
      <c r="A48" s="159"/>
      <c r="B48" s="61" t="s">
        <v>12</v>
      </c>
      <c r="C48" s="1" t="s">
        <v>147</v>
      </c>
      <c r="D48" s="62" t="s">
        <v>91</v>
      </c>
      <c r="E48" s="24"/>
      <c r="F48" s="126"/>
      <c r="G48" s="127"/>
    </row>
    <row r="49" spans="1:7" ht="27.75" customHeight="1">
      <c r="A49" s="159"/>
      <c r="B49" s="61" t="s">
        <v>13</v>
      </c>
      <c r="C49" s="1" t="s">
        <v>148</v>
      </c>
      <c r="D49" s="62" t="s">
        <v>89</v>
      </c>
      <c r="E49" s="24"/>
      <c r="F49" s="126"/>
      <c r="G49" s="127"/>
    </row>
    <row r="50" spans="1:7" ht="27.75" customHeight="1">
      <c r="A50" s="159"/>
      <c r="B50" s="61" t="s">
        <v>14</v>
      </c>
      <c r="C50" s="1" t="s">
        <v>149</v>
      </c>
      <c r="D50" s="62" t="s">
        <v>90</v>
      </c>
      <c r="E50" s="24"/>
      <c r="F50" s="126"/>
      <c r="G50" s="127"/>
    </row>
    <row r="51" spans="1:7" ht="27.75" customHeight="1">
      <c r="A51" s="159"/>
      <c r="B51" s="150" t="s">
        <v>150</v>
      </c>
      <c r="C51" s="151"/>
      <c r="D51" s="62"/>
      <c r="E51" s="61"/>
      <c r="F51" s="124"/>
      <c r="G51" s="125"/>
    </row>
    <row r="52" spans="1:7" ht="27.75" customHeight="1">
      <c r="A52" s="159"/>
      <c r="B52" s="61" t="s">
        <v>151</v>
      </c>
      <c r="C52" s="63" t="s">
        <v>152</v>
      </c>
      <c r="D52" s="62" t="s">
        <v>153</v>
      </c>
      <c r="E52" s="24"/>
      <c r="F52" s="126"/>
      <c r="G52" s="127"/>
    </row>
    <row r="53" spans="1:7" ht="27.75" customHeight="1">
      <c r="A53" s="159"/>
      <c r="B53" s="61" t="s">
        <v>15</v>
      </c>
      <c r="C53" s="1" t="s">
        <v>154</v>
      </c>
      <c r="D53" s="62" t="s">
        <v>95</v>
      </c>
      <c r="E53" s="24"/>
      <c r="F53" s="126"/>
      <c r="G53" s="127"/>
    </row>
    <row r="54" spans="1:7" ht="27.75" customHeight="1">
      <c r="A54" s="159"/>
      <c r="B54" s="64" t="s">
        <v>16</v>
      </c>
      <c r="C54" s="1" t="s">
        <v>155</v>
      </c>
      <c r="D54" s="62" t="s">
        <v>96</v>
      </c>
      <c r="E54" s="24"/>
      <c r="F54" s="126"/>
      <c r="G54" s="127"/>
    </row>
    <row r="55" spans="1:7" ht="27.75" customHeight="1">
      <c r="A55" s="159"/>
      <c r="B55" s="61" t="s">
        <v>17</v>
      </c>
      <c r="C55" s="1" t="s">
        <v>156</v>
      </c>
      <c r="D55" s="62" t="s">
        <v>98</v>
      </c>
      <c r="E55" s="24"/>
      <c r="F55" s="126"/>
      <c r="G55" s="127"/>
    </row>
    <row r="56" spans="1:7" ht="27.75" customHeight="1">
      <c r="A56" s="159"/>
      <c r="B56" s="150" t="s">
        <v>99</v>
      </c>
      <c r="C56" s="151"/>
      <c r="D56" s="62"/>
      <c r="E56" s="61"/>
      <c r="F56" s="124"/>
      <c r="G56" s="125"/>
    </row>
    <row r="57" spans="1:7" s="68" customFormat="1" ht="27.75" customHeight="1">
      <c r="A57" s="159"/>
      <c r="B57" s="61" t="s">
        <v>18</v>
      </c>
      <c r="C57" s="65" t="s">
        <v>210</v>
      </c>
      <c r="D57" s="66" t="s">
        <v>100</v>
      </c>
      <c r="E57" s="67"/>
      <c r="F57" s="130"/>
      <c r="G57" s="131"/>
    </row>
    <row r="58" spans="1:7" ht="27.75" customHeight="1">
      <c r="A58" s="159"/>
      <c r="B58" s="61" t="s">
        <v>19</v>
      </c>
      <c r="C58" s="1" t="s">
        <v>157</v>
      </c>
      <c r="D58" s="62" t="s">
        <v>96</v>
      </c>
      <c r="E58" s="24"/>
      <c r="F58" s="126"/>
      <c r="G58" s="127"/>
    </row>
    <row r="59" spans="1:7" ht="27.75" customHeight="1">
      <c r="A59" s="159"/>
      <c r="B59" s="61" t="s">
        <v>20</v>
      </c>
      <c r="C59" s="1" t="s">
        <v>158</v>
      </c>
      <c r="D59" s="62" t="s">
        <v>101</v>
      </c>
      <c r="E59" s="24"/>
      <c r="F59" s="126"/>
      <c r="G59" s="127"/>
    </row>
    <row r="60" spans="1:7" ht="27.75" customHeight="1">
      <c r="A60" s="159"/>
      <c r="B60" s="61" t="s">
        <v>159</v>
      </c>
      <c r="C60" s="1" t="s">
        <v>161</v>
      </c>
      <c r="D60" s="62" t="s">
        <v>101</v>
      </c>
      <c r="E60" s="24"/>
      <c r="F60" s="126"/>
      <c r="G60" s="127"/>
    </row>
    <row r="61" spans="1:7" ht="27.75" customHeight="1">
      <c r="A61" s="159"/>
      <c r="B61" s="61" t="s">
        <v>160</v>
      </c>
      <c r="C61" s="1" t="s">
        <v>162</v>
      </c>
      <c r="D61" s="62" t="s">
        <v>101</v>
      </c>
      <c r="E61" s="24"/>
      <c r="F61" s="126"/>
      <c r="G61" s="127"/>
    </row>
    <row r="62" spans="1:7" ht="24.75" customHeight="1" thickBot="1">
      <c r="A62" s="160"/>
      <c r="B62" s="69"/>
      <c r="C62" s="70" t="s">
        <v>57</v>
      </c>
      <c r="D62" s="71"/>
      <c r="E62" s="69">
        <f>SUM(E34:E61)</f>
        <v>0</v>
      </c>
      <c r="F62" s="72"/>
      <c r="G62" s="73"/>
    </row>
    <row r="63" spans="1:5" s="77" customFormat="1" ht="12.75" customHeight="1" thickBot="1">
      <c r="A63" s="19"/>
      <c r="B63" s="74"/>
      <c r="C63" s="75"/>
      <c r="D63" s="76"/>
      <c r="E63" s="74"/>
    </row>
    <row r="64" spans="1:7" s="57" customFormat="1" ht="32.25" thickBot="1">
      <c r="A64" s="26" t="s">
        <v>21</v>
      </c>
      <c r="B64" s="78" t="s">
        <v>22</v>
      </c>
      <c r="C64" s="79" t="s">
        <v>199</v>
      </c>
      <c r="D64" s="78" t="s">
        <v>83</v>
      </c>
      <c r="E64" s="78" t="s">
        <v>84</v>
      </c>
      <c r="F64" s="80" t="s">
        <v>201</v>
      </c>
      <c r="G64" s="81" t="s">
        <v>202</v>
      </c>
    </row>
    <row r="65" spans="1:7" ht="24.75" customHeight="1">
      <c r="A65" s="174" t="s">
        <v>103</v>
      </c>
      <c r="B65" s="58" t="s">
        <v>23</v>
      </c>
      <c r="C65" s="59" t="s">
        <v>163</v>
      </c>
      <c r="D65" s="60" t="s">
        <v>96</v>
      </c>
      <c r="E65" s="23"/>
      <c r="F65" s="132" t="s">
        <v>58</v>
      </c>
      <c r="G65" s="133"/>
    </row>
    <row r="66" spans="1:7" ht="24.75" customHeight="1">
      <c r="A66" s="175"/>
      <c r="B66" s="61" t="s">
        <v>24</v>
      </c>
      <c r="C66" s="1" t="s">
        <v>164</v>
      </c>
      <c r="D66" s="62" t="s">
        <v>101</v>
      </c>
      <c r="E66" s="24"/>
      <c r="F66" s="134" t="s">
        <v>58</v>
      </c>
      <c r="G66" s="127"/>
    </row>
    <row r="67" spans="1:7" ht="24.75" customHeight="1">
      <c r="A67" s="175"/>
      <c r="B67" s="61" t="s">
        <v>25</v>
      </c>
      <c r="C67" s="1" t="s">
        <v>165</v>
      </c>
      <c r="D67" s="62" t="s">
        <v>101</v>
      </c>
      <c r="E67" s="24"/>
      <c r="F67" s="134" t="s">
        <v>58</v>
      </c>
      <c r="G67" s="127"/>
    </row>
    <row r="68" spans="1:7" ht="24.75" customHeight="1">
      <c r="A68" s="175"/>
      <c r="B68" s="61" t="s">
        <v>26</v>
      </c>
      <c r="C68" s="1" t="s">
        <v>166</v>
      </c>
      <c r="D68" s="62" t="s">
        <v>94</v>
      </c>
      <c r="E68" s="24"/>
      <c r="F68" s="134" t="s">
        <v>58</v>
      </c>
      <c r="G68" s="127"/>
    </row>
    <row r="69" spans="1:7" ht="24.75" customHeight="1">
      <c r="A69" s="175"/>
      <c r="B69" s="61" t="s">
        <v>27</v>
      </c>
      <c r="C69" s="1" t="s">
        <v>167</v>
      </c>
      <c r="D69" s="62" t="s">
        <v>96</v>
      </c>
      <c r="E69" s="24"/>
      <c r="F69" s="126" t="s">
        <v>58</v>
      </c>
      <c r="G69" s="127"/>
    </row>
    <row r="70" spans="1:7" ht="24.75" customHeight="1" thickBot="1">
      <c r="A70" s="175"/>
      <c r="B70" s="82" t="s">
        <v>28</v>
      </c>
      <c r="C70" s="83" t="s">
        <v>168</v>
      </c>
      <c r="D70" s="84" t="s">
        <v>97</v>
      </c>
      <c r="E70" s="85"/>
      <c r="F70" s="135" t="s">
        <v>102</v>
      </c>
      <c r="G70" s="136"/>
    </row>
    <row r="71" spans="1:7" ht="24.75" customHeight="1" thickBot="1">
      <c r="A71" s="176"/>
      <c r="B71" s="69"/>
      <c r="C71" s="70" t="s">
        <v>57</v>
      </c>
      <c r="D71" s="71"/>
      <c r="E71" s="69">
        <f>SUM(E65:E70)</f>
        <v>0</v>
      </c>
      <c r="F71" s="72"/>
      <c r="G71" s="73"/>
    </row>
    <row r="72" spans="1:7" s="57" customFormat="1" ht="32.25" thickBot="1">
      <c r="A72" s="26" t="s">
        <v>21</v>
      </c>
      <c r="B72" s="78" t="s">
        <v>22</v>
      </c>
      <c r="C72" s="79" t="s">
        <v>199</v>
      </c>
      <c r="D72" s="78" t="s">
        <v>83</v>
      </c>
      <c r="E72" s="78" t="s">
        <v>84</v>
      </c>
      <c r="F72" s="80" t="s">
        <v>201</v>
      </c>
      <c r="G72" s="81" t="s">
        <v>202</v>
      </c>
    </row>
    <row r="73" spans="1:7" ht="27.75" customHeight="1">
      <c r="A73" s="158" t="s">
        <v>74</v>
      </c>
      <c r="B73" s="58" t="s">
        <v>29</v>
      </c>
      <c r="C73" s="59" t="s">
        <v>169</v>
      </c>
      <c r="D73" s="60" t="s">
        <v>96</v>
      </c>
      <c r="E73" s="23"/>
      <c r="F73" s="137" t="s">
        <v>102</v>
      </c>
      <c r="G73" s="138"/>
    </row>
    <row r="74" spans="1:7" ht="27.75" customHeight="1">
      <c r="A74" s="159"/>
      <c r="B74" s="61" t="s">
        <v>30</v>
      </c>
      <c r="C74" s="1" t="s">
        <v>170</v>
      </c>
      <c r="D74" s="62" t="s">
        <v>101</v>
      </c>
      <c r="E74" s="24"/>
      <c r="F74" s="126" t="s">
        <v>102</v>
      </c>
      <c r="G74" s="139"/>
    </row>
    <row r="75" spans="1:7" ht="33">
      <c r="A75" s="159"/>
      <c r="B75" s="61" t="s">
        <v>31</v>
      </c>
      <c r="C75" s="1" t="s">
        <v>171</v>
      </c>
      <c r="D75" s="62" t="s">
        <v>101</v>
      </c>
      <c r="E75" s="24"/>
      <c r="F75" s="126" t="s">
        <v>58</v>
      </c>
      <c r="G75" s="139"/>
    </row>
    <row r="76" spans="1:7" ht="27.75" customHeight="1">
      <c r="A76" s="159"/>
      <c r="B76" s="61" t="s">
        <v>32</v>
      </c>
      <c r="C76" s="1" t="s">
        <v>209</v>
      </c>
      <c r="D76" s="86" t="s">
        <v>90</v>
      </c>
      <c r="E76" s="24"/>
      <c r="F76" s="126"/>
      <c r="G76" s="139"/>
    </row>
    <row r="77" spans="1:7" ht="27.75" customHeight="1">
      <c r="A77" s="159"/>
      <c r="B77" s="61" t="s">
        <v>33</v>
      </c>
      <c r="C77" s="1" t="s">
        <v>172</v>
      </c>
      <c r="D77" s="62" t="s">
        <v>104</v>
      </c>
      <c r="E77" s="24"/>
      <c r="F77" s="126" t="s">
        <v>58</v>
      </c>
      <c r="G77" s="139"/>
    </row>
    <row r="78" spans="1:7" ht="27.75" customHeight="1">
      <c r="A78" s="159"/>
      <c r="B78" s="87" t="s">
        <v>208</v>
      </c>
      <c r="C78" s="1" t="s">
        <v>173</v>
      </c>
      <c r="D78" s="62" t="s">
        <v>101</v>
      </c>
      <c r="E78" s="24"/>
      <c r="F78" s="126" t="s">
        <v>58</v>
      </c>
      <c r="G78" s="139"/>
    </row>
    <row r="79" spans="1:7" ht="24.75" customHeight="1" thickBot="1">
      <c r="A79" s="160"/>
      <c r="B79" s="69"/>
      <c r="C79" s="70" t="s">
        <v>57</v>
      </c>
      <c r="D79" s="71"/>
      <c r="E79" s="69">
        <f>SUM(E73:E78)</f>
        <v>0</v>
      </c>
      <c r="F79" s="72"/>
      <c r="G79" s="73"/>
    </row>
    <row r="80" spans="1:5" s="77" customFormat="1" ht="12" customHeight="1" thickBot="1">
      <c r="A80" s="19"/>
      <c r="B80" s="74"/>
      <c r="C80" s="75"/>
      <c r="D80" s="76"/>
      <c r="E80" s="74"/>
    </row>
    <row r="81" spans="1:7" s="57" customFormat="1" ht="32.25" thickBot="1">
      <c r="A81" s="26" t="s">
        <v>21</v>
      </c>
      <c r="B81" s="78" t="s">
        <v>22</v>
      </c>
      <c r="C81" s="79" t="s">
        <v>199</v>
      </c>
      <c r="D81" s="78" t="s">
        <v>83</v>
      </c>
      <c r="E81" s="78" t="s">
        <v>84</v>
      </c>
      <c r="F81" s="80" t="s">
        <v>201</v>
      </c>
      <c r="G81" s="81" t="s">
        <v>202</v>
      </c>
    </row>
    <row r="82" spans="1:7" ht="27.75" customHeight="1">
      <c r="A82" s="158" t="s">
        <v>75</v>
      </c>
      <c r="B82" s="58" t="s">
        <v>34</v>
      </c>
      <c r="C82" s="59" t="s">
        <v>174</v>
      </c>
      <c r="D82" s="60" t="s">
        <v>96</v>
      </c>
      <c r="E82" s="23"/>
      <c r="F82" s="137"/>
      <c r="G82" s="133"/>
    </row>
    <row r="83" spans="1:7" ht="27.75" customHeight="1">
      <c r="A83" s="159"/>
      <c r="B83" s="61" t="s">
        <v>35</v>
      </c>
      <c r="C83" s="1" t="s">
        <v>175</v>
      </c>
      <c r="D83" s="62" t="s">
        <v>101</v>
      </c>
      <c r="E83" s="24"/>
      <c r="F83" s="126"/>
      <c r="G83" s="127"/>
    </row>
    <row r="84" spans="1:7" ht="27.75" customHeight="1">
      <c r="A84" s="159"/>
      <c r="B84" s="61" t="s">
        <v>36</v>
      </c>
      <c r="C84" s="1" t="s">
        <v>221</v>
      </c>
      <c r="D84" s="62" t="s">
        <v>96</v>
      </c>
      <c r="E84" s="24"/>
      <c r="F84" s="126"/>
      <c r="G84" s="127"/>
    </row>
    <row r="85" spans="1:7" ht="27.75" customHeight="1">
      <c r="A85" s="159"/>
      <c r="B85" s="61" t="s">
        <v>37</v>
      </c>
      <c r="C85" s="88" t="s">
        <v>176</v>
      </c>
      <c r="D85" s="89" t="s">
        <v>101</v>
      </c>
      <c r="E85" s="90"/>
      <c r="F85" s="140"/>
      <c r="G85" s="141"/>
    </row>
    <row r="86" spans="1:7" ht="33">
      <c r="A86" s="159"/>
      <c r="B86" s="61" t="s">
        <v>38</v>
      </c>
      <c r="C86" s="1" t="s">
        <v>212</v>
      </c>
      <c r="D86" s="62" t="s">
        <v>90</v>
      </c>
      <c r="E86" s="24"/>
      <c r="F86" s="126"/>
      <c r="G86" s="127"/>
    </row>
    <row r="87" spans="1:7" ht="27.75" customHeight="1" thickBot="1">
      <c r="A87" s="159"/>
      <c r="B87" s="91" t="s">
        <v>105</v>
      </c>
      <c r="C87" s="83" t="s">
        <v>177</v>
      </c>
      <c r="D87" s="84" t="s">
        <v>97</v>
      </c>
      <c r="E87" s="85"/>
      <c r="F87" s="142"/>
      <c r="G87" s="136"/>
    </row>
    <row r="88" spans="1:7" ht="24.75" customHeight="1" thickBot="1">
      <c r="A88" s="160"/>
      <c r="B88" s="92"/>
      <c r="C88" s="70" t="s">
        <v>57</v>
      </c>
      <c r="D88" s="71"/>
      <c r="E88" s="69">
        <f>SUM(E82:E87)</f>
        <v>0</v>
      </c>
      <c r="F88" s="72"/>
      <c r="G88" s="73"/>
    </row>
    <row r="89" spans="1:5" s="77" customFormat="1" ht="17.25" customHeight="1" thickBot="1">
      <c r="A89" s="19"/>
      <c r="B89" s="74"/>
      <c r="C89" s="75"/>
      <c r="D89" s="76"/>
      <c r="E89" s="74"/>
    </row>
    <row r="90" spans="1:7" s="57" customFormat="1" ht="32.25" thickBot="1">
      <c r="A90" s="26" t="s">
        <v>21</v>
      </c>
      <c r="B90" s="78" t="s">
        <v>22</v>
      </c>
      <c r="C90" s="79" t="s">
        <v>199</v>
      </c>
      <c r="D90" s="78" t="s">
        <v>83</v>
      </c>
      <c r="E90" s="78" t="s">
        <v>84</v>
      </c>
      <c r="F90" s="80" t="s">
        <v>201</v>
      </c>
      <c r="G90" s="81" t="s">
        <v>202</v>
      </c>
    </row>
    <row r="91" spans="1:7" ht="27.75" customHeight="1">
      <c r="A91" s="169" t="s">
        <v>72</v>
      </c>
      <c r="B91" s="58" t="s">
        <v>39</v>
      </c>
      <c r="C91" s="59" t="s">
        <v>178</v>
      </c>
      <c r="D91" s="60" t="s">
        <v>88</v>
      </c>
      <c r="E91" s="23"/>
      <c r="F91" s="137"/>
      <c r="G91" s="133"/>
    </row>
    <row r="92" spans="1:7" ht="27.75" customHeight="1">
      <c r="A92" s="170"/>
      <c r="B92" s="61" t="s">
        <v>40</v>
      </c>
      <c r="C92" s="1" t="s">
        <v>179</v>
      </c>
      <c r="D92" s="62" t="s">
        <v>88</v>
      </c>
      <c r="E92" s="24"/>
      <c r="F92" s="126"/>
      <c r="G92" s="127"/>
    </row>
    <row r="93" spans="1:7" ht="27.75" customHeight="1">
      <c r="A93" s="170"/>
      <c r="B93" s="61" t="s">
        <v>41</v>
      </c>
      <c r="C93" s="1" t="s">
        <v>181</v>
      </c>
      <c r="D93" s="62" t="s">
        <v>90</v>
      </c>
      <c r="E93" s="24"/>
      <c r="F93" s="126"/>
      <c r="G93" s="127"/>
    </row>
    <row r="94" spans="1:7" ht="27.75" customHeight="1">
      <c r="A94" s="170"/>
      <c r="B94" s="61" t="s">
        <v>42</v>
      </c>
      <c r="C94" s="1" t="s">
        <v>213</v>
      </c>
      <c r="D94" s="62" t="s">
        <v>90</v>
      </c>
      <c r="E94" s="24"/>
      <c r="F94" s="126"/>
      <c r="G94" s="127"/>
    </row>
    <row r="95" spans="1:7" ht="27.75" customHeight="1">
      <c r="A95" s="170"/>
      <c r="B95" s="61" t="s">
        <v>43</v>
      </c>
      <c r="C95" s="88" t="s">
        <v>218</v>
      </c>
      <c r="D95" s="89" t="s">
        <v>92</v>
      </c>
      <c r="E95" s="90"/>
      <c r="F95" s="140"/>
      <c r="G95" s="141"/>
    </row>
    <row r="96" spans="1:7" ht="27.75" customHeight="1" thickBot="1">
      <c r="A96" s="170"/>
      <c r="B96" s="93" t="s">
        <v>182</v>
      </c>
      <c r="C96" s="94" t="s">
        <v>180</v>
      </c>
      <c r="D96" s="95" t="s">
        <v>97</v>
      </c>
      <c r="E96" s="96"/>
      <c r="F96" s="143"/>
      <c r="G96" s="144"/>
    </row>
    <row r="97" spans="1:7" ht="24.75" customHeight="1" thickBot="1">
      <c r="A97" s="171"/>
      <c r="B97" s="69"/>
      <c r="C97" s="70" t="s">
        <v>57</v>
      </c>
      <c r="D97" s="71"/>
      <c r="E97" s="69">
        <f>SUM(E91:E96)</f>
        <v>0</v>
      </c>
      <c r="F97" s="72"/>
      <c r="G97" s="73"/>
    </row>
    <row r="98" spans="1:5" s="77" customFormat="1" ht="12.75" customHeight="1" thickBot="1">
      <c r="A98" s="19"/>
      <c r="B98" s="74"/>
      <c r="C98" s="75"/>
      <c r="D98" s="76"/>
      <c r="E98" s="74"/>
    </row>
    <row r="99" spans="1:7" s="57" customFormat="1" ht="32.25" thickBot="1">
      <c r="A99" s="26" t="s">
        <v>21</v>
      </c>
      <c r="B99" s="78" t="s">
        <v>22</v>
      </c>
      <c r="C99" s="79" t="s">
        <v>199</v>
      </c>
      <c r="D99" s="78" t="s">
        <v>83</v>
      </c>
      <c r="E99" s="78" t="s">
        <v>84</v>
      </c>
      <c r="F99" s="80" t="s">
        <v>201</v>
      </c>
      <c r="G99" s="81" t="s">
        <v>202</v>
      </c>
    </row>
    <row r="100" spans="1:7" ht="27.75" customHeight="1">
      <c r="A100" s="158" t="s">
        <v>76</v>
      </c>
      <c r="B100" s="97" t="s">
        <v>44</v>
      </c>
      <c r="C100" s="59" t="s">
        <v>183</v>
      </c>
      <c r="D100" s="60" t="s">
        <v>90</v>
      </c>
      <c r="E100" s="23"/>
      <c r="F100" s="132"/>
      <c r="G100" s="133"/>
    </row>
    <row r="101" spans="1:7" ht="27.75" customHeight="1">
      <c r="A101" s="159"/>
      <c r="B101" s="98" t="s">
        <v>45</v>
      </c>
      <c r="C101" s="1" t="s">
        <v>184</v>
      </c>
      <c r="D101" s="62" t="s">
        <v>90</v>
      </c>
      <c r="E101" s="24"/>
      <c r="F101" s="134"/>
      <c r="G101" s="127"/>
    </row>
    <row r="102" spans="1:7" ht="27.75" customHeight="1">
      <c r="A102" s="159"/>
      <c r="B102" s="98" t="s">
        <v>46</v>
      </c>
      <c r="C102" s="1" t="s">
        <v>185</v>
      </c>
      <c r="D102" s="62" t="s">
        <v>90</v>
      </c>
      <c r="E102" s="24"/>
      <c r="F102" s="134"/>
      <c r="G102" s="127"/>
    </row>
    <row r="103" spans="1:7" ht="27.75" customHeight="1">
      <c r="A103" s="159"/>
      <c r="B103" s="98" t="s">
        <v>47</v>
      </c>
      <c r="C103" s="1" t="s">
        <v>186</v>
      </c>
      <c r="D103" s="62" t="s">
        <v>90</v>
      </c>
      <c r="E103" s="24"/>
      <c r="F103" s="134"/>
      <c r="G103" s="127"/>
    </row>
    <row r="104" spans="1:7" ht="27.75" customHeight="1">
      <c r="A104" s="159"/>
      <c r="B104" s="98" t="s">
        <v>48</v>
      </c>
      <c r="C104" s="1" t="s">
        <v>187</v>
      </c>
      <c r="D104" s="62" t="s">
        <v>106</v>
      </c>
      <c r="E104" s="24"/>
      <c r="F104" s="134"/>
      <c r="G104" s="127"/>
    </row>
    <row r="105" spans="1:7" ht="27.75" customHeight="1">
      <c r="A105" s="159"/>
      <c r="B105" s="98" t="s">
        <v>49</v>
      </c>
      <c r="C105" s="1" t="s">
        <v>188</v>
      </c>
      <c r="D105" s="62" t="s">
        <v>89</v>
      </c>
      <c r="E105" s="24"/>
      <c r="F105" s="134"/>
      <c r="G105" s="127"/>
    </row>
    <row r="106" spans="1:7" ht="27.75" customHeight="1">
      <c r="A106" s="159"/>
      <c r="B106" s="98" t="s">
        <v>50</v>
      </c>
      <c r="C106" s="1" t="s">
        <v>189</v>
      </c>
      <c r="D106" s="62" t="s">
        <v>89</v>
      </c>
      <c r="E106" s="24"/>
      <c r="F106" s="134"/>
      <c r="G106" s="127"/>
    </row>
    <row r="107" spans="1:7" ht="33">
      <c r="A107" s="159"/>
      <c r="B107" s="98" t="s">
        <v>51</v>
      </c>
      <c r="C107" s="1" t="s">
        <v>191</v>
      </c>
      <c r="D107" s="62" t="s">
        <v>89</v>
      </c>
      <c r="E107" s="24"/>
      <c r="F107" s="134"/>
      <c r="G107" s="127"/>
    </row>
    <row r="108" spans="1:7" ht="33">
      <c r="A108" s="159"/>
      <c r="B108" s="98" t="s">
        <v>52</v>
      </c>
      <c r="C108" s="4" t="s">
        <v>190</v>
      </c>
      <c r="D108" s="62" t="s">
        <v>106</v>
      </c>
      <c r="E108" s="24"/>
      <c r="F108" s="134"/>
      <c r="G108" s="127"/>
    </row>
    <row r="109" spans="1:7" ht="27.75" customHeight="1">
      <c r="A109" s="159"/>
      <c r="B109" s="99" t="s">
        <v>53</v>
      </c>
      <c r="C109" s="13" t="s">
        <v>214</v>
      </c>
      <c r="D109" s="89" t="s">
        <v>106</v>
      </c>
      <c r="E109" s="90"/>
      <c r="F109" s="145"/>
      <c r="G109" s="141"/>
    </row>
    <row r="110" spans="1:7" ht="27.75" customHeight="1" thickBot="1">
      <c r="A110" s="159"/>
      <c r="B110" s="148" t="s">
        <v>124</v>
      </c>
      <c r="C110" s="149"/>
      <c r="D110" s="89"/>
      <c r="E110" s="91"/>
      <c r="F110" s="146"/>
      <c r="G110" s="147"/>
    </row>
    <row r="111" spans="1:7" ht="24.75" customHeight="1" thickBot="1">
      <c r="A111" s="160"/>
      <c r="B111" s="100"/>
      <c r="C111" s="101" t="s">
        <v>57</v>
      </c>
      <c r="D111" s="102"/>
      <c r="E111" s="92">
        <f>SUM(E104:E110)</f>
        <v>0</v>
      </c>
      <c r="F111" s="103"/>
      <c r="G111" s="104"/>
    </row>
    <row r="112" spans="1:5" s="77" customFormat="1" ht="11.25" customHeight="1" thickBot="1">
      <c r="A112" s="19"/>
      <c r="B112" s="74"/>
      <c r="C112" s="75"/>
      <c r="D112" s="76"/>
      <c r="E112" s="74"/>
    </row>
    <row r="113" spans="1:7" s="57" customFormat="1" ht="32.25" thickBot="1">
      <c r="A113" s="26" t="s">
        <v>21</v>
      </c>
      <c r="B113" s="78" t="s">
        <v>22</v>
      </c>
      <c r="C113" s="79" t="s">
        <v>199</v>
      </c>
      <c r="D113" s="78" t="s">
        <v>83</v>
      </c>
      <c r="E113" s="78" t="s">
        <v>84</v>
      </c>
      <c r="F113" s="80" t="s">
        <v>201</v>
      </c>
      <c r="G113" s="81" t="s">
        <v>202</v>
      </c>
    </row>
    <row r="114" spans="1:7" ht="27.75" customHeight="1">
      <c r="A114" s="158" t="s">
        <v>73</v>
      </c>
      <c r="B114" s="105" t="s">
        <v>54</v>
      </c>
      <c r="C114" s="106" t="s">
        <v>192</v>
      </c>
      <c r="D114" s="107" t="s">
        <v>89</v>
      </c>
      <c r="E114" s="108"/>
      <c r="F114" s="128" t="s">
        <v>102</v>
      </c>
      <c r="G114" s="129"/>
    </row>
    <row r="115" spans="1:7" ht="27.75" customHeight="1">
      <c r="A115" s="159"/>
      <c r="B115" s="61" t="s">
        <v>55</v>
      </c>
      <c r="C115" s="1" t="s">
        <v>193</v>
      </c>
      <c r="D115" s="62" t="s">
        <v>194</v>
      </c>
      <c r="E115" s="24"/>
      <c r="F115" s="126" t="s">
        <v>102</v>
      </c>
      <c r="G115" s="127"/>
    </row>
    <row r="116" spans="1:7" ht="27.75" customHeight="1" thickBot="1">
      <c r="A116" s="159"/>
      <c r="B116" s="93" t="s">
        <v>56</v>
      </c>
      <c r="C116" s="94" t="s">
        <v>195</v>
      </c>
      <c r="D116" s="95" t="s">
        <v>101</v>
      </c>
      <c r="E116" s="96"/>
      <c r="F116" s="143" t="s">
        <v>102</v>
      </c>
      <c r="G116" s="144"/>
    </row>
    <row r="117" spans="1:7" ht="28.5" customHeight="1" thickBot="1">
      <c r="A117" s="160"/>
      <c r="B117" s="69"/>
      <c r="C117" s="70" t="s">
        <v>59</v>
      </c>
      <c r="D117" s="71"/>
      <c r="E117" s="69">
        <f>SUM(E114:E116)</f>
        <v>0</v>
      </c>
      <c r="F117" s="72"/>
      <c r="G117" s="73"/>
    </row>
    <row r="118" spans="1:7" ht="36" customHeight="1" thickBot="1">
      <c r="A118" s="10"/>
      <c r="B118" s="109"/>
      <c r="C118" s="110"/>
      <c r="D118" s="111" t="s">
        <v>60</v>
      </c>
      <c r="E118" s="112">
        <f>E117+E111+E97+E88+E79+E71+E62</f>
        <v>0</v>
      </c>
      <c r="F118" s="109"/>
      <c r="G118" s="113"/>
    </row>
    <row r="119" ht="24.75" customHeight="1">
      <c r="B119" s="117" t="s">
        <v>71</v>
      </c>
    </row>
    <row r="120" spans="2:6" ht="34.5" customHeight="1">
      <c r="B120" s="152"/>
      <c r="C120" s="153"/>
      <c r="D120" s="153"/>
      <c r="E120" s="153"/>
      <c r="F120" s="154"/>
    </row>
    <row r="121" spans="2:6" ht="34.5" customHeight="1">
      <c r="B121" s="155"/>
      <c r="C121" s="156"/>
      <c r="D121" s="156"/>
      <c r="E121" s="156"/>
      <c r="F121" s="157"/>
    </row>
    <row r="122" ht="13.5" customHeight="1"/>
    <row r="123" spans="1:6" s="116" customFormat="1" ht="27.75">
      <c r="A123" s="5"/>
      <c r="B123" s="11" t="s">
        <v>70</v>
      </c>
      <c r="C123" s="115"/>
      <c r="D123" s="41"/>
      <c r="E123" s="41"/>
      <c r="F123" s="115"/>
    </row>
  </sheetData>
  <sheetProtection password="D5A4" sheet="1" objects="1" scenarios="1" formatRows="0" selectLockedCells="1"/>
  <protectedRanges>
    <protectedRange password="D5A4" sqref="A1:F1 E2:G2 D6:F6 E12:E14 D15:D18 F6:F18 A4:C20" name="範圍1"/>
  </protectedRanges>
  <mergeCells count="23">
    <mergeCell ref="A32:C32"/>
    <mergeCell ref="B51:C51"/>
    <mergeCell ref="B56:C56"/>
    <mergeCell ref="A114:A117"/>
    <mergeCell ref="B2:D2"/>
    <mergeCell ref="A65:A71"/>
    <mergeCell ref="A7:A20"/>
    <mergeCell ref="E2:G2"/>
    <mergeCell ref="B19:C19"/>
    <mergeCell ref="F15:F18"/>
    <mergeCell ref="A82:A88"/>
    <mergeCell ref="A73:A79"/>
    <mergeCell ref="B3:G3"/>
    <mergeCell ref="B110:C110"/>
    <mergeCell ref="B38:C38"/>
    <mergeCell ref="B120:F121"/>
    <mergeCell ref="A34:A44"/>
    <mergeCell ref="A46:A62"/>
    <mergeCell ref="A1:F1"/>
    <mergeCell ref="A5:C5"/>
    <mergeCell ref="A23:A30"/>
    <mergeCell ref="A91:A97"/>
    <mergeCell ref="A100:A111"/>
  </mergeCells>
  <printOptions/>
  <pageMargins left="0.2362204724409449" right="0.1968503937007874" top="0.17" bottom="0.17" header="0.2" footer="0.1968503937007874"/>
  <pageSetup horizontalDpi="600" verticalDpi="600" orientation="landscape" paperSize="9" scale="74" r:id="rId1"/>
  <headerFooter>
    <oddFooter>&amp;R第 &amp;P 頁，共 &amp;N 頁</oddFooter>
  </headerFooter>
  <rowBreaks count="4" manualBreakCount="4">
    <brk id="20" max="6" man="1"/>
    <brk id="44" max="6" man="1"/>
    <brk id="71" min="1" max="6" man="1"/>
    <brk id="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</dc:creator>
  <cp:keywords/>
  <dc:description/>
  <cp:lastModifiedBy>Asus</cp:lastModifiedBy>
  <cp:lastPrinted>2014-01-20T10:30:04Z</cp:lastPrinted>
  <dcterms:created xsi:type="dcterms:W3CDTF">2012-01-02T07:09:43Z</dcterms:created>
  <dcterms:modified xsi:type="dcterms:W3CDTF">2014-01-21T02:05:24Z</dcterms:modified>
  <cp:category/>
  <cp:version/>
  <cp:contentType/>
  <cp:contentStatus/>
</cp:coreProperties>
</file>