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65341" windowWidth="20235" windowHeight="9840" activeTab="0"/>
  </bookViews>
  <sheets>
    <sheet name="2016-17" sheetId="1" r:id="rId1"/>
  </sheets>
  <definedNames/>
  <calcPr fullCalcOnLoad="1"/>
</workbook>
</file>

<file path=xl/sharedStrings.xml><?xml version="1.0" encoding="utf-8"?>
<sst xmlns="http://schemas.openxmlformats.org/spreadsheetml/2006/main" count="302" uniqueCount="297">
  <si>
    <t>宜蘭縣第一分區</t>
  </si>
  <si>
    <t>宜蘭縣第二分區</t>
  </si>
  <si>
    <t>花蓮縣第一分區</t>
  </si>
  <si>
    <t>花蓮縣第二分區</t>
  </si>
  <si>
    <t>新北市第一分區</t>
  </si>
  <si>
    <t>新北市第二分區</t>
  </si>
  <si>
    <t>新北市第三分區</t>
  </si>
  <si>
    <t>新北市第四分區</t>
  </si>
  <si>
    <t>新北市第五分區</t>
  </si>
  <si>
    <t>新北市第六分區</t>
  </si>
  <si>
    <t>新北市第七分區</t>
  </si>
  <si>
    <t>基隆分區</t>
  </si>
  <si>
    <t>3/13 入社1人：饒吳冠Tiger，推薦人：何溪泉Lukcy、黃志光Wealth</t>
  </si>
  <si>
    <t>新社友:李鎮宏Ken  介紹人:何易蒼</t>
  </si>
  <si>
    <t>3/31退社2人：社友-李錫泉MING-LONG，寶眷-周淑貞女士</t>
  </si>
  <si>
    <t>3/18入社 吳宗憲 Archie  推薦人 林功瑞 Success</t>
  </si>
  <si>
    <t>3/8入社2人：商巧霖Maggie Shang、李筱瑋Michelle，推薦人：陳光憲Norman</t>
  </si>
  <si>
    <t>3/4入社1人:許文筆，推薦人:張新龍</t>
  </si>
  <si>
    <t>3/28入社:黃照遠Andy Huang   推薦人:黃文輝 VP.Pony</t>
  </si>
  <si>
    <t>蔡秋龍3/1入社呂理忠推薦</t>
  </si>
  <si>
    <t>3/1吳享達退社</t>
  </si>
  <si>
    <t>3/1劉恩旻退社</t>
  </si>
  <si>
    <t>2014年4月: 退2位社友 (曾國興/林南松)</t>
  </si>
  <si>
    <t>11/9入社2人：胡金星，推薦人：胡萬吉／黃仕地，推薦人：丁彥文　保眷社友11/9新增9位</t>
  </si>
  <si>
    <t>1/2徐啟程</t>
  </si>
  <si>
    <t>11/29寶眷社友加入32位。 103.2.26退兩個社友(林忠泰、黃永勝)寶眷社友退兩個(廖苑筑與林春哖)。 103.2.5增加三個新社友 (成進聰Kintting、林金旺Carson、黃英仁E-Long)與三個寶眷社友 陳昭緣、盧秀菊、黃芝翎)</t>
  </si>
  <si>
    <t>8/25入社：吳金龍，推薦人：顏鴻順  / 10/15入社 :黃亮榮， 推薦人:施錦泉     12/10新增鄭英彥     陳嗣民成立新北卓越社轉入卓越社    寶眷社友曾加7位  一月份寶眷社友增加28位,. 二月份歐陽瑋.夫人黃鬱婷</t>
  </si>
  <si>
    <t>12/26吳琼退社，12/4入社：張庭蓁，推薦人：馬豫佩，尊寶眷社友12/18新增28位</t>
  </si>
  <si>
    <t>2/27新進一名社友羅崇輔Polo,推薦人:古宏偉Moly</t>
  </si>
  <si>
    <t>12/1退社1人:鄭仁聖</t>
  </si>
  <si>
    <t>1030401復社徐健Ham，1030401陳碧蘭Nace</t>
  </si>
  <si>
    <t>4/30入社蔡昕妤J.T.官序倲Tony陳寶嶺Paulin黃俊基House</t>
  </si>
  <si>
    <t>2014年4月: 退2位社友 (曾國興/林南松)</t>
  </si>
  <si>
    <t xml:space="preserve">5/31退1位社友 (廖燈科) </t>
  </si>
  <si>
    <t>1/2徐啟程</t>
  </si>
  <si>
    <t>11/29寶眷社友加入32位。 103.2.26退兩個社友(林忠泰、黃泳勝)寶眷社友退兩個(廖苑筑與林春哖)。 103.2.5增加三個新社友 (程進聰Kintting、林金旺Carson、黃英仁E-Long)與三個寶眷社友 陳昭緣、盧秀菊、黃芝翎)。 103.04.30 退了一個社友(陳日進)一個寶眷社友 林翠玥。 103.5.2新增一個社友 蔡水于 steel 與一個寶眷社友麥家淇</t>
  </si>
  <si>
    <t xml:space="preserve">8/25入社：吳金龍，推薦人：顏鴻順  / 10/15入社 :黃亮榮， 推薦人:施錦泉     12/10新增鄭英彥     陳嗣民成立新北卓越社轉入卓越社    寶眷社友曾加7位  一月份寶眷社友增加28位,. 二月份歐陽瑋.夫人黃郁婷。5/20退社:陳俊銘Jimmy、岳清泉DEsing、吳寶珠、施嘉鎮Lywer、彭莉惠、蘇榮哲Principal、邱麗琴 </t>
  </si>
  <si>
    <t>12/26吳琼退社，12/4入社：張庭蓁，推薦人：馬豫佩，尊寶眷社友12/18新增28位</t>
  </si>
  <si>
    <t>寶眷社友增加6位</t>
  </si>
  <si>
    <t>新社成立</t>
  </si>
  <si>
    <t>5/1退社2人:劉建和、陳明東</t>
  </si>
  <si>
    <t>6/30退社友:連姿晴、林盈鳳、潘采瑩、李佳俞、崔麗娟。退尊眷陳省吾、康育維。7/2加寶眷馮柏文(劉秀華)</t>
  </si>
  <si>
    <t>6/30退社社友:黃柏峰,廖充炳   退社寶眷:黃淑蘭.朱雪碟  7/2入社社友:莊席安(推薦人:丁彥文)</t>
  </si>
  <si>
    <t>7/2新增一位寶眷社友 王素琦(推薦人：林文德)</t>
  </si>
  <si>
    <t>7/1入社社友：馮瑤華 (推薦人：陳嗣民)</t>
  </si>
  <si>
    <t>6/30退社社友唐崇森Forest退社寶眷蘇鳳7/2入社社友1.莊智偉Incense 介紹人宋克強Steel社長2.鍾煥瑋Alan介紹人高文良Kind  7/1入社寶眷1.王麗足 2.劉佳琳</t>
  </si>
  <si>
    <t>6/30退社社友：詹美齡Migi、巫明芝Nicole、寶眷：張佳雯、王韻寧</t>
  </si>
  <si>
    <t>退社7/10：林炳坤社友 Hinoki
退社7/10：吳月香 寶眷社友 </t>
  </si>
  <si>
    <t>退社:葉奕聖 劉朝朋</t>
  </si>
  <si>
    <t>8/19林淑華 Merry入社--P. Tina</t>
  </si>
  <si>
    <t xml:space="preserve">張瓊Cake,吳姿樺Giada;介紹人:Karen沈映足 </t>
  </si>
  <si>
    <t>8/6入社：林森平PIN，推薦人：林金城Jack PP</t>
  </si>
  <si>
    <t>8/19 入社1人：林宏榮，推薦人PP.carton</t>
  </si>
  <si>
    <t>8月27 日 入社1人， 陳敬宗 Harvey ，推薦人：鄭豐順Jason</t>
  </si>
  <si>
    <t>(退)顏雪芳8/12退</t>
  </si>
  <si>
    <t>6/30退社社友:黃柏峰,廖充炳   退社寶眷:黃淑蘭.朱雪碟  7/2入社社友:莊席安(推薦人:丁彥文)</t>
  </si>
  <si>
    <t>7/2新增一位寶眷社友 王素琦(推薦人：林文德)</t>
  </si>
  <si>
    <t>6/30退社友:連姿晴、林盈鳳、潘采瑩、李佳俞、崔麗娟。退尊眷陳省吾、康育維。登記6/30.9/16退社社友馬豫佩。7/2加寶眷馮柏文(劉秀華),8月加寶眷馮柏瑋(劉秀華)</t>
  </si>
  <si>
    <t>7/1入社社友：馮瑤華 (推薦人：陳嗣民)</t>
  </si>
  <si>
    <t>新社友：8/26入社：高美蓮Mina、簡君茹Rose，介紹人：社長Tiffany；尊眷增加3名、寶眷1名</t>
  </si>
  <si>
    <t>新進社友:7/2林均政Stanley介紹人P Justin、林柏祺JW介紹人P Justin、蔡銘興Tea介紹人Mark。復社社友:7/2王保朝Life。退社社友:6/30謝鴻彬Eco</t>
  </si>
  <si>
    <t>8/12 入社 陳善國 King</t>
  </si>
  <si>
    <t xml:space="preserve">8/4 寶眷社友 李淑菁 8/11 林志銘 Firework 吳瑞興 Star 8/25 黃墩墉 Golden </t>
  </si>
  <si>
    <t>8/6入社 劉廷俊 Jeff 介紹人：陳炳仁社長</t>
  </si>
  <si>
    <t xml:space="preserve">2014.8.30退社之李戊己 社友 +張家芸寶眷社友復原回社; 2014.9.28寶眷社友張素卿辭世 </t>
  </si>
  <si>
    <t>ex：9/1退社2人：桐內和善(Kirinai)社友；宋玉麗(Yelee)寶眷社友，原因：個人因素；           ex：9/26入社2人：許銘(Hayden)社友、寶眷李清美(Ching May)、推薦人：簡恒德(Cake)前社長</t>
  </si>
  <si>
    <t>9/7入社：胡亮良，推薦人：陳清順AHSOON</t>
  </si>
  <si>
    <t>新社友:謝一弘Andy</t>
  </si>
  <si>
    <t>頭城社</t>
  </si>
  <si>
    <t>9/3入社:楊慧蒂(Grace)王美珍(Grace chen)陶明瀚(Eddy)朱開志(Rich)介紹人郭樺陳</t>
  </si>
  <si>
    <t>9/17入社:林源泉(Music Joe),李牧耘(Mike)介紹人郭樺陳</t>
  </si>
  <si>
    <t>917入社:李維冠Vicky介紹人朱開志</t>
  </si>
  <si>
    <t>宜蘭南區社8月30日退社許永昌Jack</t>
  </si>
  <si>
    <t>103/9/29</t>
  </si>
  <si>
    <t>黃安宏PP Jason</t>
  </si>
  <si>
    <t>new李漢忠Phil</t>
  </si>
  <si>
    <t>103.09.01</t>
  </si>
  <si>
    <t>(退)陳冠竹House</t>
  </si>
  <si>
    <t>9/3入社陳文豐Herb ,介紹人：陳炳仁Brian社長</t>
  </si>
  <si>
    <t xml:space="preserve">林欣璉 Catherine  介紹社友: 社長 黃永松 Jimmy </t>
  </si>
  <si>
    <t>退社社友:謝敏雄 卞紹莊 朱國樑</t>
  </si>
  <si>
    <t>入社:洪祥義Braht.師丞修Doctor</t>
  </si>
  <si>
    <t>退社社友:林輝恩Samuel社友</t>
  </si>
  <si>
    <t>周淑芬Fanny、介紹人：PP Janice、尤琇玲Kate介紹人：P Tiffany、寶眷社友-尊眷：江金章</t>
  </si>
  <si>
    <t>黃紹洲Fireman/10/20/介紹人李淑瓊Diana、陳亮妘Annie/10/20/介紹人陳碧玲Banker、陳鈺甯Alice/10/20/介紹人陳碧玲Banker、何玟曄Wendy/10/20/介紹人陳碧玲Banker、黃秀珍Lisa/10/20/介紹人廖碧珠Kady、退社/侯來換Green</t>
  </si>
  <si>
    <t>新社友：張惠琳   Sophia  10/5 入社  介紹人：C.P. Maggie 賴麗雲</t>
  </si>
  <si>
    <t>新社友：11/27入社 林福安 Franklin 推薦人：紀清田 前社長、劉紹榮 社長</t>
  </si>
  <si>
    <t>11/14李慶德 Manpower  介紹人:林孔亮社長</t>
  </si>
  <si>
    <t>11/24葉木圡(Yehson)入社，介紹人：翁光裕(Life PP)</t>
  </si>
  <si>
    <t>11/18入:張雲鶴Winnie11/18入:林立</t>
  </si>
  <si>
    <t>11/29入鄭國滄More</t>
  </si>
  <si>
    <t>上個月入社的</t>
  </si>
  <si>
    <t>新社友郭正雄應為單身,故調整人數</t>
  </si>
  <si>
    <t>11/4社友：白一賜White(推薦人:黃宜彬 IPing)。11/4寶眷社友：董素幸(推薦人:黃宜彬 IPing)。</t>
  </si>
  <si>
    <t>林育聖(Roller-103.11.9) 王福臨(PP.Ample-103.11.9)</t>
  </si>
  <si>
    <t>蕭雍歷Henry/寶眷社友:李淑君2014.11.09入社  推薦人:蕭能惠PP George</t>
  </si>
  <si>
    <t>6/30退社友:連姿晴、林盈鳳、潘采瑩、李佳俞、崔麗娟。退尊眷陳省吾、康育維。登記6/30.9/16退社社友馬豫佩。7/2加寶眷馮柏文(劉秀華),8月加寶眷馮柏瑋(劉秀華)</t>
  </si>
  <si>
    <t>陳文南PP Oil(103.11.1退社)</t>
  </si>
  <si>
    <t>11/28 入社1人:蕭慶賢 推薦人:楊錦洲   11/30退社1人:周建興</t>
  </si>
  <si>
    <t>增加一名寶眷</t>
  </si>
  <si>
    <t>增加兩名尊眷</t>
  </si>
  <si>
    <t>張家瑋退社10/30'增加15名寶眷</t>
  </si>
  <si>
    <t>新社友盧靜 Bank,介紹人土中社Chiang-Ji社長</t>
  </si>
  <si>
    <t>退社社友:鄭彥章</t>
  </si>
  <si>
    <t>王耀皇Chemical  2014.12.16.推薦人:蕭能惠PP George</t>
  </si>
  <si>
    <t>7/2加寶眷馮柏文(劉秀華),8月加寶眷馮柏瑋(劉秀華),12/2加入胡珈甄</t>
  </si>
  <si>
    <t>12/4入社，新社友：林文鐘 Jacky，推廌人：紀清田、劉紹榮</t>
  </si>
  <si>
    <t>12/29退社：鄭勝忠(House).陳裕仁(Steven)</t>
  </si>
  <si>
    <t>入:12/2嚴虎台(林秀鳳介)入:12/9陳世昌(王月勤介)</t>
  </si>
  <si>
    <t>-1</t>
  </si>
  <si>
    <t>入社社友:房福慶  FINANCE  介紹人江顯皎,王太郎 TAROU  介紹人  羅精一</t>
  </si>
  <si>
    <t>退社3名(謝文彬Jerry、黃謝泰Tiger、謝銘芳Steel)入社1名(陳火木Plastic、介紹人-社長Insurance</t>
  </si>
  <si>
    <t>退社社友:黃美麗</t>
  </si>
  <si>
    <t>退社社友:廖建銘</t>
  </si>
  <si>
    <t>12/20入社:陳雲龍，社名:Pilot，介紹人:曹育民Mentor、陳銓Eric</t>
  </si>
  <si>
    <t>陳宗榮Steven,12/3入社,推薦人:陳國隆Proper</t>
  </si>
  <si>
    <t>12/19入社1人：黃能賢，推薦人PP.Rich</t>
  </si>
  <si>
    <t>林永鴻 Rich Lin 12/30退</t>
  </si>
  <si>
    <t>12/23入社1人：黃志昌Kevin，推薦人：社長董金偉Roger</t>
  </si>
  <si>
    <t>陳宗榮Steven,12/3入社,推薦人:陳國隆Proper</t>
  </si>
  <si>
    <t>12/18新增   魏彰泰 Light</t>
  </si>
  <si>
    <t>蘇清樂David、 陳欣怡12/31退社</t>
  </si>
  <si>
    <t>潘加勝前社長逝世</t>
  </si>
  <si>
    <t>1/6 林囷巧</t>
  </si>
  <si>
    <t>林永鴻Rich 1/1退社 ;簡郁峰Charles (1/31)退社</t>
  </si>
  <si>
    <t>新社友1/26林淑莉(Rebecca) ，1/20邱惠雯(Royal Cat) 退社</t>
  </si>
  <si>
    <t>1/1退社3位社友~胡廣煜Dentiu;楊建興Jason;吳品儒Water;  1/16增加4位新社友~紀文祥(Hugo)..鍾新民(Philip)..許萬得(Wonderful)..林錦秀(Sall)~~推薦人:詹誠一(Alpha)社長</t>
  </si>
  <si>
    <t xml:space="preserve">增寶眷社友6位：詹素修、沈月女、陳世娟、游淑芳、廖麗芬、林麗雲
</t>
  </si>
  <si>
    <t xml:space="preserve">入社社友1.張國振(Vincent)+ 寶眷社友：李少玲  入社日期2015.1.15   推薦人：劉嶽泉  入社社友2.周建安 (Bruno) +寶眷社友：陳子雁 入社日期2015.1.15  推薦人：劉嶽泉 入社社友3. 邱元隆 (Sillen) + 寶眷社友：余秀鐶  入社日期2015.1.15  推薦人：葉建財   入社社友4.林久智(George) +寶眷社友：李秀珠  入社日期2015.01.15 推薦人：唐榮華  </t>
  </si>
  <si>
    <t>新社友:黃亦白Golden(介紹人:'江顯皎社長Chiang Ji); 黃文典Stone(介紹人:陳水生前社長Building)</t>
  </si>
  <si>
    <t>退社1名-翁敬忠Car、入社1名-張茂笙Gift/介紹人-蕭金龍Insurance</t>
  </si>
  <si>
    <t>新社友:王淑芬 Sophia(介紹人:張瓊Cake),黃心怡Joyce(介紹人,盧靜-Bank)</t>
  </si>
  <si>
    <t>新社友:  陳文章 Hillson 介紹人粘忠耀PPWater,伍仁偉Travel 介紹人吳奇峰PE Curtain  1/1 入社</t>
  </si>
  <si>
    <t>新社友：涂富英Grace 介紹人：秘書Neoma  1/6入社</t>
  </si>
  <si>
    <t>新社友:林崇安Amos.104.01.29.介紹人:李建新Expert</t>
  </si>
  <si>
    <t>新社友：林淑蓮   Julia  10/31，介紹人：C.P.Banker 陳碧玲、新社友：卓縮桂 Ruby  10/17 ，介紹人：PP. Diana 李淑瓊</t>
  </si>
  <si>
    <t xml:space="preserve">新社友：蔡亞珍   Jen  01/05介紹人：C.P. Maggie 賴麗雲、張惠美   Alice  01/11  介紹人：P. Chief 葉啟富 、李沛謙   Chirs  01/15  介紹人：社友  Sophia nsmv jip mgdd </t>
  </si>
  <si>
    <t>2/26入社1人,馮松陽Light,推薦人:賴永龍Bank</t>
  </si>
  <si>
    <t>2/26增加1位新社友-林信志(Color)~推薦人:陳威秀Kilin</t>
  </si>
  <si>
    <t>2/28退李珈瑩(Valerie)</t>
  </si>
  <si>
    <t>2/26增加2位新社友~黃振芳(Bag)~推薦人:黃智宏(Teacher)前社長~~葉益源(Yeh)~推薦人:鄭凱鴻(Lawyer)社長當選人</t>
  </si>
  <si>
    <t>2/3新社友：黃春棋(推薦人:鍾宏仁AG.Band)。</t>
  </si>
  <si>
    <t>7/2加寶眷馮柏文(劉秀華),8月加寶眷馮柏瑋(劉秀華),12/2加入胡珈甄    104.2.12ri加入連秀芳+林欣樺</t>
  </si>
  <si>
    <t>入:(2/2張君聖.蕭啟信.官家嘉.馮瑜華.魏銘賢.羅大偉.郭銘愿.許智凱.何幸弘.范紀鎮.錢劉孫英.陳大衛)</t>
  </si>
  <si>
    <t>退社一名:林繼蔚 ART</t>
  </si>
  <si>
    <t>入社兩名: 蔡東樺 Human 介紹人P.P.Paul,  潘建叡 Ray 介紹人P.P.Paul</t>
  </si>
  <si>
    <t>退社一名:陳順治P.P.PCB</t>
  </si>
  <si>
    <t>退社一名：Daniel阮楷盛</t>
  </si>
  <si>
    <t>宜蘭扶輪社增加二位社友:</t>
  </si>
  <si>
    <t>宜蘭東區扶輪社增加三位社友:</t>
  </si>
  <si>
    <t>林志鴻John.吳昌陽Eric.廖千秀 April</t>
  </si>
  <si>
    <t>宜蘭南區社增加二位:</t>
  </si>
  <si>
    <t>楊敬夫  MEGA</t>
  </si>
  <si>
    <t>新社友,陳美May(歸隊),劉玉珍-介紹人陳美, 楊茹伊-介紹人CP</t>
  </si>
  <si>
    <t>減1位-103.3月1日轉名譽社友一位:羅蒼標                                             加三位-1-林照揚 Jesse /甘清良前社長推薦　　　　　　　　　　　2-林明智 NEO/黃大銘前社長推薦                        3-廖勝煌 Peter /李庶淵 社長推薦            　　　</t>
  </si>
  <si>
    <t>3/8 新社友 : 葉鈞洲 (推薦人:郭朝淦)</t>
  </si>
  <si>
    <t xml:space="preserve">減1位-104.04.30退社:施謙祥 Jason社友                                            </t>
  </si>
  <si>
    <t>基隆東南社：2015/4/11新增一名社友：陳錦堂(Tom)-介紹人鄭國滄(More)社友</t>
  </si>
  <si>
    <t>4/9退社：王崇興 Canon</t>
  </si>
  <si>
    <t xml:space="preserve">2015/4/15 葉阿舉 Rich 及夫人 蔡月仙 </t>
  </si>
  <si>
    <t>4/1退社：劉宏彬 Carlos、陳彥宇Tony Chen</t>
  </si>
  <si>
    <t>新北市第八分區</t>
  </si>
  <si>
    <t>新北市第九分區</t>
  </si>
  <si>
    <t>退社：李鐘亮、新社友：呂德旺</t>
  </si>
  <si>
    <t>10/1入社社員:鄭凱元Alex(介紹人 潘建叡Ray)、江奕辰Louis、吳科進Entre、蕭瑄伯Jacky(三位介紹人 阮建茂P.P.Paul)</t>
  </si>
  <si>
    <t>10/1退社：楊文昌(Eric Yang)社友，原因：個人及工作因素</t>
  </si>
  <si>
    <t>10/7丁國昭Mentor入社(介紹人:童德裕Net)   10/31退社陳人吉、郭正雄</t>
  </si>
  <si>
    <t>陳奕舟 2014/2/21推薦人:趙瑞平Robin</t>
  </si>
  <si>
    <t>7/3柯承安Antone(推薦人:吳國任 PP Easy)、
7/17黃宣寓News(推薦人:吳國任PP Easy)、
7/17楊宗成Younger(推薦人:古宏偉 Moly)、
7/31陳智榮 Rong(推薦人:吳國任 PP Easy)、
7/31張曉東Tom(推薦人:吳國任 PP Easy)</t>
  </si>
  <si>
    <t>9/18退社2人: 林威宇Gift PP、陳鈺林 Lawyer,  寶眷社友退社一人,Gift PP夫人何秀雲</t>
  </si>
  <si>
    <t>7/1退社2人:廖永明URO(男)、許暉祺AGI(男)、10/31退社2人:王桂秀BIGI(女)、陳奕鈞(男)LED、11/7新增蕭麗卿NICOLE(女)(推薦人莊惠茵VICKY)(、11/21新增潘自強PATER(男)(推薦人張毓如RURU)、12/3社友莊育婷ELSA(女)退社、12/19新增孫月眉COCO(女)(推薦人曾菊櫻SAKURA)、1/6退社1人：李後俊WILL(男)、4/17新增彭以如COOKIE(女)(推薦人：許月燕PP BIRDIE</t>
  </si>
  <si>
    <t>周淑華 STAR 2014/9/1退社</t>
  </si>
  <si>
    <t>合   計   Total</t>
  </si>
  <si>
    <t>3/31退社 阪西昇一Laser(駐台職務完成返日)</t>
  </si>
  <si>
    <t>9/26入社5人：陳柏軒Barry介紹人吳存富、莊世金Golden介紹人吳存富、許明煌Hank介紹人莊鎮銘、李東泰Ben介紹人劉榮輝、寶眷陳楊佳菁</t>
  </si>
  <si>
    <r>
      <t xml:space="preserve">1.洪福村(廖義芳)  2.項海健(梁和樹)  3.方耕維(陳祺祥) 4.李裕璞(趙朝寶) </t>
    </r>
    <r>
      <rPr>
        <b/>
        <sz val="8"/>
        <color indexed="8"/>
        <rFont val="新細明體"/>
        <family val="1"/>
      </rPr>
      <t xml:space="preserve">5.康秀花(梁和樹) </t>
    </r>
    <r>
      <rPr>
        <sz val="8"/>
        <color indexed="8"/>
        <rFont val="新細明體"/>
        <family val="1"/>
      </rPr>
      <t>6.陳秋燕(蔡豐名)  7.林秀慧(莊席安)  8.鄭麗玲(吳瑞明)  9.陳瓊芬(徐啟程) 10.楊雯斐(陳正旻)</t>
    </r>
    <r>
      <rPr>
        <b/>
        <sz val="8"/>
        <color indexed="8"/>
        <rFont val="新細明體"/>
        <family val="1"/>
      </rPr>
      <t xml:space="preserve"> 11.邱薇宜(林育聖)  12.林淑真(王福臨)  13.楊麗媛(林倉立)  14.黃美華(林有為)  15.黃聖軒(黃銘宗)  16.簡美枝(黃仕地)  </t>
    </r>
  </si>
  <si>
    <r>
      <t>新社友</t>
    </r>
    <r>
      <rPr>
        <sz val="12"/>
        <color indexed="56"/>
        <rFont val="新細明體"/>
        <family val="1"/>
      </rPr>
      <t xml:space="preserve"> 施長仁 Life  入社日期：104.01.29  介紹人：First PP、寶眷社友 黃麗蓉</t>
    </r>
  </si>
  <si>
    <t>7/1陳建綸Jackey 介紹人Gift、卓俊宏Paul 介紹人Recycle、黃明昌Window   介紹人Mark、黃天儀Master 重新入社</t>
  </si>
  <si>
    <r>
      <t>新社友侯克忠</t>
    </r>
    <r>
      <rPr>
        <sz val="12"/>
        <color indexed="56"/>
        <rFont val="新細明體"/>
        <family val="1"/>
      </rPr>
      <t>HouDollar 103.12.3入社 介紹人P.Mark及一位寶眷社友</t>
    </r>
  </si>
  <si>
    <r>
      <t>新社友：謝照旭</t>
    </r>
    <r>
      <rPr>
        <sz val="12"/>
        <color indexed="56"/>
        <rFont val="新細明體"/>
        <family val="1"/>
      </rPr>
      <t>Victor 104.2.11入社 介紹人PE Curtain 吳奇峰</t>
    </r>
  </si>
  <si>
    <t>黃慧珍Jenny4/1 從神岡扶輪社轉入</t>
  </si>
  <si>
    <r>
      <t>方瑞英</t>
    </r>
    <r>
      <rPr>
        <sz val="9"/>
        <color indexed="8"/>
        <rFont val="新細明體"/>
        <family val="1"/>
      </rPr>
      <t xml:space="preserve"> Restaurant重新入社、7/2入社：許經昌 Andy、王潼薰 Vivi、介紹人：江堡寬</t>
    </r>
  </si>
  <si>
    <t>5/1轉新社幸福社4人：董金偉，鄒政宏、王明想、李致遠</t>
  </si>
  <si>
    <t>1/1退社：游定融(James)~推薦人陳麗穗(PPMirco)，李慶芳(Salam)及寶眷陳素珠~推薦人姚連發(PPFriend)，林清海(Robert)及寶眷陳文怡~推薦人陳建勳(IPPJSC)，</t>
  </si>
  <si>
    <t>2/26入社2位新社友1位寶眷社友：黃朝森Johnson Huang~推薦人：朱品碩(Bruce)社長，王孝璿(Leo)~推薦人：朱品碩(Bruce)社長，寶眷社友：黃予涵</t>
  </si>
  <si>
    <t>4/15復社：許主峯(MP)，推薦人:陳麗穗(PPMirco);寶眷社友：王貞乃</t>
  </si>
  <si>
    <t xml:space="preserve">                                          礁溪社1/31退男社友2名寶眷社友2名</t>
  </si>
  <si>
    <t>頭城社1/28入社 李占輝Boss 推薦人郭樺陳</t>
  </si>
  <si>
    <r>
      <t>7/11</t>
    </r>
    <r>
      <rPr>
        <sz val="6"/>
        <color indexed="8"/>
        <rFont val="新細明體"/>
        <family val="1"/>
      </rPr>
      <t>傅星衡Kevin(推薦人:游文達PP Truck)
7/11藍啟文Blue  (推薦人:陳喜泉PP Koda)</t>
    </r>
  </si>
  <si>
    <r>
      <t>104/2/26</t>
    </r>
    <r>
      <rPr>
        <sz val="11"/>
        <color indexed="8"/>
        <rFont val="新細明體"/>
        <family val="1"/>
      </rPr>
      <t>王靖雅STINE(女)(推薦人:VICKY)</t>
    </r>
  </si>
  <si>
    <t>新北市三重南欣衛星社</t>
  </si>
  <si>
    <t>社名</t>
  </si>
  <si>
    <r>
      <t>104/2/26</t>
    </r>
    <r>
      <rPr>
        <b/>
        <sz val="11"/>
        <color indexed="8"/>
        <rFont val="新細明體"/>
        <family val="1"/>
      </rPr>
      <t>包念華(女)(推薦人:FLOWER)</t>
    </r>
  </si>
  <si>
    <r>
      <t xml:space="preserve">扶輪社
</t>
    </r>
    <r>
      <rPr>
        <b/>
        <sz val="12"/>
        <rFont val="Arial Unicode MS"/>
        <family val="2"/>
      </rPr>
      <t xml:space="preserve"> ID</t>
    </r>
  </si>
  <si>
    <t>三重扶輪社</t>
  </si>
  <si>
    <t>三重東區扶輪社</t>
  </si>
  <si>
    <t>蘆洲扶輪社</t>
  </si>
  <si>
    <t>三重北區扶輪社</t>
  </si>
  <si>
    <t>蘆洲重陽扶輪社</t>
  </si>
  <si>
    <t>台北集賢扶輪社</t>
  </si>
  <si>
    <t>蘆洲湧蓮扶輪社</t>
  </si>
  <si>
    <t>3490地區網路扶輪社</t>
  </si>
  <si>
    <t>新北單車網路扶輪社</t>
  </si>
  <si>
    <t>八里扶輪社</t>
  </si>
  <si>
    <t>板橋扶輪社</t>
  </si>
  <si>
    <t>板橋北區扶輪社</t>
  </si>
  <si>
    <t>板橋東區扶輪社</t>
  </si>
  <si>
    <t>板橋南區扶輪社</t>
  </si>
  <si>
    <t>板橋西區扶輪社</t>
  </si>
  <si>
    <t>板橋中區扶輪社</t>
  </si>
  <si>
    <t>板橋群英扶輪社</t>
  </si>
  <si>
    <t>新北光暉扶輪社</t>
  </si>
  <si>
    <t>新莊扶輪社</t>
  </si>
  <si>
    <t>新泰扶輪社</t>
  </si>
  <si>
    <t>新莊東區扶輪社</t>
  </si>
  <si>
    <t>新莊中央扶輪社</t>
  </si>
  <si>
    <t>新莊南區扶輪社</t>
  </si>
  <si>
    <t>新北卓越扶輪社</t>
  </si>
  <si>
    <t>新莊菁美扶輪社</t>
  </si>
  <si>
    <t>新北豐彩扶輪社</t>
  </si>
  <si>
    <t>樹林扶輪社</t>
  </si>
  <si>
    <t>鶯歌扶輪社</t>
  </si>
  <si>
    <t>樹林芳園扶輪社</t>
  </si>
  <si>
    <t>大漢溪扶輪社</t>
  </si>
  <si>
    <t>新北市福利旺扶輪社</t>
  </si>
  <si>
    <t>新北市和平扶輪社</t>
  </si>
  <si>
    <t>北大光榮扶輪社</t>
  </si>
  <si>
    <t>新北國際網路扶輪社</t>
  </si>
  <si>
    <t>新北市世界扶輪社</t>
  </si>
  <si>
    <t>三重中央扶輪社</t>
  </si>
  <si>
    <t>三重南區扶輪社</t>
  </si>
  <si>
    <t>三重百福扶輪社</t>
  </si>
  <si>
    <t>新北光耀扶輪社</t>
  </si>
  <si>
    <t>新北產經網路扶輪社</t>
  </si>
  <si>
    <t>林口扶輪社</t>
  </si>
  <si>
    <t>五股扶輪社</t>
  </si>
  <si>
    <t>五股金鐘扶輪社</t>
  </si>
  <si>
    <t>新北市新世代扶輪社</t>
  </si>
  <si>
    <t>林口幸福扶輪社</t>
  </si>
  <si>
    <t>土城扶輪社</t>
  </si>
  <si>
    <t>土城中央扶輪社</t>
  </si>
  <si>
    <t>三峽扶輪社</t>
  </si>
  <si>
    <t>土城山櫻扶輪社</t>
  </si>
  <si>
    <t>三峽北大菁英扶輪社</t>
  </si>
  <si>
    <t>土城東區扶輪社</t>
  </si>
  <si>
    <t>三重三陽扶輪社</t>
  </si>
  <si>
    <t>三重南欣扶輪社</t>
  </si>
  <si>
    <t>三重千禧扶輪社</t>
  </si>
  <si>
    <t>三重泰安扶輪社</t>
  </si>
  <si>
    <t>五工扶輪社</t>
  </si>
  <si>
    <t>泰山扶輪社</t>
  </si>
  <si>
    <t>新北市百合扶輪社</t>
  </si>
  <si>
    <t>頭前扶輪社</t>
  </si>
  <si>
    <t>新北圓桌扶輪社</t>
  </si>
  <si>
    <t>基隆扶輪社</t>
  </si>
  <si>
    <t>基隆南區扶輪社</t>
  </si>
  <si>
    <t>基隆東區扶輪社</t>
  </si>
  <si>
    <t>基隆東南扶輪社</t>
  </si>
  <si>
    <t>基隆西北扶輪社</t>
  </si>
  <si>
    <t>基隆中區扶輪社</t>
  </si>
  <si>
    <t>新北北海岸扶輪社</t>
  </si>
  <si>
    <t>宜蘭扶輪社</t>
  </si>
  <si>
    <t>礁溪扶輪社</t>
  </si>
  <si>
    <t>頭城扶輪社</t>
  </si>
  <si>
    <t>宜蘭西區扶輪社</t>
  </si>
  <si>
    <t>宜蘭東區扶輪社</t>
  </si>
  <si>
    <t>宜蘭南區扶輪社</t>
  </si>
  <si>
    <t>宜蘭北區扶輪社</t>
  </si>
  <si>
    <t>羅東扶輪社</t>
  </si>
  <si>
    <t>蘇澳扶輪社</t>
  </si>
  <si>
    <t>羅東東區扶輪社</t>
  </si>
  <si>
    <t>羅東西區扶輪社</t>
  </si>
  <si>
    <t>羅東中區扶輪社</t>
  </si>
  <si>
    <t>花蓮扶輪社</t>
  </si>
  <si>
    <t>吉安扶輪社</t>
  </si>
  <si>
    <t>花蓮東南扶輪社</t>
  </si>
  <si>
    <t>花蓮新荷扶輪社</t>
  </si>
  <si>
    <t>玉里扶輪社</t>
  </si>
  <si>
    <t>花蓮港區扶輪社</t>
  </si>
  <si>
    <t>花蓮中區扶輪社</t>
  </si>
  <si>
    <t>花蓮美侖山扶輪社</t>
  </si>
  <si>
    <t>花蓮華東扶輪社</t>
  </si>
  <si>
    <r>
      <t>國際扶輪</t>
    </r>
    <r>
      <rPr>
        <b/>
        <sz val="16"/>
        <rFont val="Arial Unicode MS"/>
        <family val="2"/>
      </rPr>
      <t>3490</t>
    </r>
    <r>
      <rPr>
        <b/>
        <sz val="16"/>
        <rFont val="新細明體"/>
        <family val="1"/>
      </rPr>
      <t>地區
各社捐獻總額統計表-</t>
    </r>
    <r>
      <rPr>
        <b/>
        <sz val="16"/>
        <rFont val="Arial Unicode MS"/>
        <family val="2"/>
      </rPr>
      <t>2016-17年度</t>
    </r>
    <r>
      <rPr>
        <b/>
        <sz val="16"/>
        <rFont val="新細明體"/>
        <family val="1"/>
      </rPr>
      <t>　</t>
    </r>
  </si>
  <si>
    <t>年度基金</t>
  </si>
  <si>
    <t>根除小兒痲痺</t>
  </si>
  <si>
    <t>全球獎助金</t>
  </si>
  <si>
    <t>統一捐款</t>
  </si>
  <si>
    <t>個別捐款</t>
  </si>
  <si>
    <t>永久基金</t>
  </si>
  <si>
    <t>國際扶輪基金會</t>
  </si>
  <si>
    <t>中華扶輪教育基金會</t>
  </si>
  <si>
    <t>捐贈基金
（分享）</t>
  </si>
  <si>
    <t>捐贈基金
（世界）</t>
  </si>
  <si>
    <t>捐贈基金
（冠名）</t>
  </si>
  <si>
    <t>捐贈基金
（和平中心）</t>
  </si>
  <si>
    <t>EREY
（填總額）</t>
  </si>
  <si>
    <t>巨額人數
（本年度）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</si>
</sst>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;[Red]0"/>
    <numFmt numFmtId="183" formatCode="0_ "/>
    <numFmt numFmtId="184" formatCode="#,##0;[Red]#,##0"/>
    <numFmt numFmtId="185" formatCode="[$-404]e&quot;年&quot;m&quot;月&quot;d&quot;日&quot;;@"/>
    <numFmt numFmtId="186" formatCode="#,##0_ "/>
    <numFmt numFmtId="187" formatCode="m/d;@"/>
    <numFmt numFmtId="188" formatCode="[$-404]AM/PM\ hh:mm:ss"/>
    <numFmt numFmtId="189" formatCode="0.00_);[Red]\(0.00\)"/>
    <numFmt numFmtId="190" formatCode="m&quot;月&quot;d&quot;日&quot;"/>
    <numFmt numFmtId="191" formatCode="#,##0_ ;[Red]\-#,##0\ "/>
    <numFmt numFmtId="192" formatCode="0_);[Red]\(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_);\(#,##0\)"/>
    <numFmt numFmtId="198" formatCode="mmm\-yyyy"/>
    <numFmt numFmtId="199" formatCode="0.0%"/>
  </numFmts>
  <fonts count="105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7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u val="single"/>
      <sz val="19.2"/>
      <color indexed="36"/>
      <name val="新細明體"/>
      <family val="1"/>
    </font>
    <font>
      <u val="single"/>
      <sz val="19.2"/>
      <color indexed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b/>
      <sz val="9"/>
      <name val="新細明體"/>
      <family val="1"/>
    </font>
    <font>
      <sz val="7"/>
      <color indexed="8"/>
      <name val="新細明體"/>
      <family val="1"/>
    </font>
    <font>
      <sz val="7"/>
      <color indexed="17"/>
      <name val="新細明體"/>
      <family val="1"/>
    </font>
    <font>
      <sz val="7"/>
      <color indexed="18"/>
      <name val="新細明體"/>
      <family val="1"/>
    </font>
    <font>
      <sz val="9"/>
      <color indexed="17"/>
      <name val="新細明體"/>
      <family val="1"/>
    </font>
    <font>
      <sz val="9"/>
      <color indexed="8"/>
      <name val="新細明體"/>
      <family val="1"/>
    </font>
    <font>
      <sz val="7"/>
      <color indexed="12"/>
      <name val="新細明體"/>
      <family val="1"/>
    </font>
    <font>
      <sz val="8"/>
      <name val="新細明體"/>
      <family val="1"/>
    </font>
    <font>
      <sz val="10"/>
      <name val="新細明體"/>
      <family val="1"/>
    </font>
    <font>
      <sz val="6"/>
      <name val="新細明體"/>
      <family val="1"/>
    </font>
    <font>
      <sz val="8"/>
      <color indexed="10"/>
      <name val="新細明體"/>
      <family val="1"/>
    </font>
    <font>
      <sz val="8"/>
      <color indexed="8"/>
      <name val="新細明體"/>
      <family val="1"/>
    </font>
    <font>
      <b/>
      <sz val="8"/>
      <color indexed="10"/>
      <name val="新細明體"/>
      <family val="1"/>
    </font>
    <font>
      <sz val="9"/>
      <color indexed="12"/>
      <name val="新細明體"/>
      <family val="1"/>
    </font>
    <font>
      <b/>
      <sz val="8"/>
      <name val="新細明體"/>
      <family val="1"/>
    </font>
    <font>
      <sz val="12"/>
      <color indexed="56"/>
      <name val="新細明體"/>
      <family val="1"/>
    </font>
    <font>
      <sz val="6"/>
      <color indexed="8"/>
      <name val="新細明體"/>
      <family val="1"/>
    </font>
    <font>
      <b/>
      <sz val="8"/>
      <color indexed="8"/>
      <name val="新細明體"/>
      <family val="1"/>
    </font>
    <font>
      <b/>
      <sz val="10"/>
      <color indexed="10"/>
      <name val="新細明體"/>
      <family val="1"/>
    </font>
    <font>
      <sz val="10"/>
      <color indexed="8"/>
      <name val="新細明體"/>
      <family val="1"/>
    </font>
    <font>
      <sz val="8"/>
      <color indexed="12"/>
      <name val="新細明體"/>
      <family val="1"/>
    </font>
    <font>
      <sz val="11"/>
      <color indexed="8"/>
      <name val="新細明體"/>
      <family val="1"/>
    </font>
    <font>
      <b/>
      <sz val="7"/>
      <color indexed="8"/>
      <name val="新細明體"/>
      <family val="1"/>
    </font>
    <font>
      <sz val="7"/>
      <name val="華康特粗圓體"/>
      <family val="3"/>
    </font>
    <font>
      <b/>
      <sz val="16"/>
      <name val="新細明體"/>
      <family val="1"/>
    </font>
    <font>
      <b/>
      <sz val="12"/>
      <name val="新細明體"/>
      <family val="1"/>
    </font>
    <font>
      <b/>
      <sz val="11"/>
      <name val="新細明體"/>
      <family val="1"/>
    </font>
    <font>
      <b/>
      <sz val="9"/>
      <color indexed="8"/>
      <name val="新細明體"/>
      <family val="1"/>
    </font>
    <font>
      <b/>
      <sz val="7"/>
      <name val="新細明體"/>
      <family val="1"/>
    </font>
    <font>
      <b/>
      <sz val="11"/>
      <color indexed="8"/>
      <name val="新細明體"/>
      <family val="1"/>
    </font>
    <font>
      <sz val="12"/>
      <name val="Arial Unicode MS"/>
      <family val="2"/>
    </font>
    <font>
      <sz val="12"/>
      <color indexed="8"/>
      <name val="Arial Unicode MS"/>
      <family val="2"/>
    </font>
    <font>
      <b/>
      <sz val="12"/>
      <name val="Arial Unicode MS"/>
      <family val="2"/>
    </font>
    <font>
      <b/>
      <sz val="16"/>
      <name val="Arial Unicode MS"/>
      <family val="2"/>
    </font>
    <font>
      <sz val="11"/>
      <name val="Arial Unicode MS"/>
      <family val="2"/>
    </font>
    <font>
      <b/>
      <sz val="11"/>
      <name val="Arial Unicode MS"/>
      <family val="2"/>
    </font>
    <font>
      <sz val="11"/>
      <name val="新細明體"/>
      <family val="1"/>
    </font>
    <font>
      <sz val="7"/>
      <color indexed="10"/>
      <name val="新細明體"/>
      <family val="1"/>
    </font>
    <font>
      <sz val="7"/>
      <color indexed="40"/>
      <name val="新細明體"/>
      <family val="1"/>
    </font>
    <font>
      <sz val="9"/>
      <color indexed="40"/>
      <name val="新細明體"/>
      <family val="1"/>
    </font>
    <font>
      <sz val="7"/>
      <color indexed="60"/>
      <name val="新細明體"/>
      <family val="1"/>
    </font>
    <font>
      <sz val="9"/>
      <color indexed="60"/>
      <name val="新細明體"/>
      <family val="1"/>
    </font>
    <font>
      <b/>
      <sz val="9"/>
      <color indexed="10"/>
      <name val="新細明體"/>
      <family val="1"/>
    </font>
    <font>
      <sz val="11"/>
      <color indexed="8"/>
      <name val="Arial Unicode MS"/>
      <family val="2"/>
    </font>
    <font>
      <sz val="7"/>
      <color indexed="36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theme="1"/>
      <name val="Calibri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7"/>
      <color rgb="FFFF0000"/>
      <name val="新細明體"/>
      <family val="1"/>
    </font>
    <font>
      <sz val="7"/>
      <color rgb="FF00B050"/>
      <name val="新細明體"/>
      <family val="1"/>
    </font>
    <font>
      <sz val="9"/>
      <color rgb="FF00B050"/>
      <name val="新細明體"/>
      <family val="1"/>
    </font>
    <font>
      <sz val="7"/>
      <color rgb="FF00B0F0"/>
      <name val="新細明體"/>
      <family val="1"/>
    </font>
    <font>
      <sz val="9"/>
      <color rgb="FF00B0F0"/>
      <name val="新細明體"/>
      <family val="1"/>
    </font>
    <font>
      <sz val="7"/>
      <color theme="5" tint="-0.24997000396251678"/>
      <name val="新細明體"/>
      <family val="1"/>
    </font>
    <font>
      <sz val="9"/>
      <color theme="5" tint="-0.24997000396251678"/>
      <name val="新細明體"/>
      <family val="1"/>
    </font>
    <font>
      <sz val="7"/>
      <color theme="1"/>
      <name val="新細明體"/>
      <family val="1"/>
    </font>
    <font>
      <sz val="9"/>
      <color theme="1"/>
      <name val="新細明體"/>
      <family val="1"/>
    </font>
    <font>
      <b/>
      <sz val="9"/>
      <color rgb="FFFF0000"/>
      <name val="新細明體"/>
      <family val="1"/>
    </font>
    <font>
      <sz val="9"/>
      <color rgb="FF000000"/>
      <name val="新細明體"/>
      <family val="1"/>
    </font>
    <font>
      <sz val="8"/>
      <color theme="1"/>
      <name val="新細明體"/>
      <family val="1"/>
    </font>
    <font>
      <sz val="12"/>
      <color rgb="FF1F497D"/>
      <name val="新細明體"/>
      <family val="1"/>
    </font>
    <font>
      <sz val="11"/>
      <color rgb="FF000000"/>
      <name val="新細明體"/>
      <family val="1"/>
    </font>
    <font>
      <b/>
      <sz val="11"/>
      <color rgb="FF000000"/>
      <name val="新細明體"/>
      <family val="1"/>
    </font>
    <font>
      <sz val="12"/>
      <color theme="1"/>
      <name val="Arial Unicode MS"/>
      <family val="2"/>
    </font>
    <font>
      <sz val="11"/>
      <color rgb="FF000000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新細明體"/>
      <family val="1"/>
    </font>
    <font>
      <sz val="7"/>
      <color rgb="FF7030A0"/>
      <name val="新細明體"/>
      <family val="1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ck"/>
    </border>
    <border>
      <left style="thin"/>
      <right style="medium"/>
      <top style="thick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ck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medium"/>
      <right style="thin"/>
      <top style="thick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1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2" fillId="3" borderId="0" applyNumberFormat="0" applyBorder="0" applyAlignment="0" applyProtection="0"/>
    <xf numFmtId="0" fontId="67" fillId="4" borderId="0" applyNumberFormat="0" applyBorder="0" applyAlignment="0" applyProtection="0"/>
    <xf numFmtId="0" fontId="2" fillId="5" borderId="0" applyNumberFormat="0" applyBorder="0" applyAlignment="0" applyProtection="0"/>
    <xf numFmtId="0" fontId="67" fillId="6" borderId="0" applyNumberFormat="0" applyBorder="0" applyAlignment="0" applyProtection="0"/>
    <xf numFmtId="0" fontId="2" fillId="7" borderId="0" applyNumberFormat="0" applyBorder="0" applyAlignment="0" applyProtection="0"/>
    <xf numFmtId="0" fontId="67" fillId="8" borderId="0" applyNumberFormat="0" applyBorder="0" applyAlignment="0" applyProtection="0"/>
    <xf numFmtId="0" fontId="2" fillId="9" borderId="0" applyNumberFormat="0" applyBorder="0" applyAlignment="0" applyProtection="0"/>
    <xf numFmtId="0" fontId="67" fillId="10" borderId="0" applyNumberFormat="0" applyBorder="0" applyAlignment="0" applyProtection="0"/>
    <xf numFmtId="0" fontId="2" fillId="11" borderId="0" applyNumberFormat="0" applyBorder="0" applyAlignment="0" applyProtection="0"/>
    <xf numFmtId="0" fontId="67" fillId="12" borderId="0" applyNumberFormat="0" applyBorder="0" applyAlignment="0" applyProtection="0"/>
    <xf numFmtId="0" fontId="2" fillId="13" borderId="0" applyNumberFormat="0" applyBorder="0" applyAlignment="0" applyProtection="0"/>
    <xf numFmtId="0" fontId="67" fillId="14" borderId="0" applyNumberFormat="0" applyBorder="0" applyAlignment="0" applyProtection="0"/>
    <xf numFmtId="0" fontId="2" fillId="15" borderId="0" applyNumberFormat="0" applyBorder="0" applyAlignment="0" applyProtection="0"/>
    <xf numFmtId="0" fontId="67" fillId="16" borderId="0" applyNumberFormat="0" applyBorder="0" applyAlignment="0" applyProtection="0"/>
    <xf numFmtId="0" fontId="2" fillId="17" borderId="0" applyNumberFormat="0" applyBorder="0" applyAlignment="0" applyProtection="0"/>
    <xf numFmtId="0" fontId="67" fillId="18" borderId="0" applyNumberFormat="0" applyBorder="0" applyAlignment="0" applyProtection="0"/>
    <xf numFmtId="0" fontId="2" fillId="19" borderId="0" applyNumberFormat="0" applyBorder="0" applyAlignment="0" applyProtection="0"/>
    <xf numFmtId="0" fontId="67" fillId="20" borderId="0" applyNumberFormat="0" applyBorder="0" applyAlignment="0" applyProtection="0"/>
    <xf numFmtId="0" fontId="2" fillId="9" borderId="0" applyNumberFormat="0" applyBorder="0" applyAlignment="0" applyProtection="0"/>
    <xf numFmtId="0" fontId="67" fillId="21" borderId="0" applyNumberFormat="0" applyBorder="0" applyAlignment="0" applyProtection="0"/>
    <xf numFmtId="0" fontId="2" fillId="15" borderId="0" applyNumberFormat="0" applyBorder="0" applyAlignment="0" applyProtection="0"/>
    <xf numFmtId="0" fontId="67" fillId="22" borderId="0" applyNumberFormat="0" applyBorder="0" applyAlignment="0" applyProtection="0"/>
    <xf numFmtId="0" fontId="2" fillId="23" borderId="0" applyNumberFormat="0" applyBorder="0" applyAlignment="0" applyProtection="0"/>
    <xf numFmtId="0" fontId="68" fillId="24" borderId="0" applyNumberFormat="0" applyBorder="0" applyAlignment="0" applyProtection="0"/>
    <xf numFmtId="0" fontId="8" fillId="25" borderId="0" applyNumberFormat="0" applyBorder="0" applyAlignment="0" applyProtection="0"/>
    <xf numFmtId="0" fontId="68" fillId="26" borderId="0" applyNumberFormat="0" applyBorder="0" applyAlignment="0" applyProtection="0"/>
    <xf numFmtId="0" fontId="8" fillId="17" borderId="0" applyNumberFormat="0" applyBorder="0" applyAlignment="0" applyProtection="0"/>
    <xf numFmtId="0" fontId="68" fillId="27" borderId="0" applyNumberFormat="0" applyBorder="0" applyAlignment="0" applyProtection="0"/>
    <xf numFmtId="0" fontId="8" fillId="19" borderId="0" applyNumberFormat="0" applyBorder="0" applyAlignment="0" applyProtection="0"/>
    <xf numFmtId="0" fontId="68" fillId="28" borderId="0" applyNumberFormat="0" applyBorder="0" applyAlignment="0" applyProtection="0"/>
    <xf numFmtId="0" fontId="8" fillId="29" borderId="0" applyNumberFormat="0" applyBorder="0" applyAlignment="0" applyProtection="0"/>
    <xf numFmtId="0" fontId="68" fillId="30" borderId="0" applyNumberFormat="0" applyBorder="0" applyAlignment="0" applyProtection="0"/>
    <xf numFmtId="0" fontId="8" fillId="31" borderId="0" applyNumberFormat="0" applyBorder="0" applyAlignment="0" applyProtection="0"/>
    <xf numFmtId="0" fontId="68" fillId="32" borderId="0" applyNumberFormat="0" applyBorder="0" applyAlignment="0" applyProtection="0"/>
    <xf numFmtId="0" fontId="8" fillId="33" borderId="0" applyNumberFormat="0" applyBorder="0" applyAlignment="0" applyProtection="0"/>
    <xf numFmtId="0" fontId="69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9" fillId="35" borderId="0" applyNumberFormat="0" applyBorder="0" applyAlignment="0" applyProtection="0"/>
    <xf numFmtId="0" fontId="71" fillId="0" borderId="1" applyNumberFormat="0" applyFill="0" applyAlignment="0" applyProtection="0"/>
    <xf numFmtId="0" fontId="10" fillId="0" borderId="2" applyNumberFormat="0" applyFill="0" applyAlignment="0" applyProtection="0"/>
    <xf numFmtId="0" fontId="72" fillId="3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9" fontId="0" fillId="0" borderId="0" applyFont="0" applyFill="0" applyBorder="0" applyAlignment="0" applyProtection="0"/>
    <xf numFmtId="0" fontId="73" fillId="37" borderId="3" applyNumberFormat="0" applyAlignment="0" applyProtection="0"/>
    <xf numFmtId="0" fontId="11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12" fillId="0" borderId="6" applyNumberFormat="0" applyFill="0" applyAlignment="0" applyProtection="0"/>
    <xf numFmtId="0" fontId="0" fillId="39" borderId="7" applyNumberFormat="0" applyFont="0" applyAlignment="0" applyProtection="0"/>
    <xf numFmtId="0" fontId="0" fillId="40" borderId="8" applyNumberFormat="0" applyFont="0" applyAlignment="0" applyProtection="0"/>
    <xf numFmtId="0" fontId="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8" fillId="41" borderId="0" applyNumberFormat="0" applyBorder="0" applyAlignment="0" applyProtection="0"/>
    <xf numFmtId="0" fontId="8" fillId="42" borderId="0" applyNumberFormat="0" applyBorder="0" applyAlignment="0" applyProtection="0"/>
    <xf numFmtId="0" fontId="68" fillId="43" borderId="0" applyNumberFormat="0" applyBorder="0" applyAlignment="0" applyProtection="0"/>
    <xf numFmtId="0" fontId="8" fillId="44" borderId="0" applyNumberFormat="0" applyBorder="0" applyAlignment="0" applyProtection="0"/>
    <xf numFmtId="0" fontId="68" fillId="45" borderId="0" applyNumberFormat="0" applyBorder="0" applyAlignment="0" applyProtection="0"/>
    <xf numFmtId="0" fontId="8" fillId="46" borderId="0" applyNumberFormat="0" applyBorder="0" applyAlignment="0" applyProtection="0"/>
    <xf numFmtId="0" fontId="68" fillId="47" borderId="0" applyNumberFormat="0" applyBorder="0" applyAlignment="0" applyProtection="0"/>
    <xf numFmtId="0" fontId="8" fillId="29" borderId="0" applyNumberFormat="0" applyBorder="0" applyAlignment="0" applyProtection="0"/>
    <xf numFmtId="0" fontId="68" fillId="48" borderId="0" applyNumberFormat="0" applyBorder="0" applyAlignment="0" applyProtection="0"/>
    <xf numFmtId="0" fontId="8" fillId="31" borderId="0" applyNumberFormat="0" applyBorder="0" applyAlignment="0" applyProtection="0"/>
    <xf numFmtId="0" fontId="68" fillId="49" borderId="0" applyNumberFormat="0" applyBorder="0" applyAlignment="0" applyProtection="0"/>
    <xf numFmtId="0" fontId="8" fillId="5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15" fillId="0" borderId="10" applyNumberFormat="0" applyFill="0" applyAlignment="0" applyProtection="0"/>
    <xf numFmtId="0" fontId="78" fillId="0" borderId="11" applyNumberFormat="0" applyFill="0" applyAlignment="0" applyProtection="0"/>
    <xf numFmtId="0" fontId="16" fillId="0" borderId="12" applyNumberFormat="0" applyFill="0" applyAlignment="0" applyProtection="0"/>
    <xf numFmtId="0" fontId="79" fillId="0" borderId="13" applyNumberFormat="0" applyFill="0" applyAlignment="0" applyProtection="0"/>
    <xf numFmtId="0" fontId="17" fillId="0" borderId="14" applyNumberFormat="0" applyFill="0" applyAlignment="0" applyProtection="0"/>
    <xf numFmtId="0" fontId="7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0" fillId="51" borderId="3" applyNumberFormat="0" applyAlignment="0" applyProtection="0"/>
    <xf numFmtId="0" fontId="18" fillId="13" borderId="4" applyNumberFormat="0" applyAlignment="0" applyProtection="0"/>
    <xf numFmtId="0" fontId="81" fillId="37" borderId="15" applyNumberFormat="0" applyAlignment="0" applyProtection="0"/>
    <xf numFmtId="0" fontId="19" fillId="38" borderId="16" applyNumberFormat="0" applyAlignment="0" applyProtection="0"/>
    <xf numFmtId="0" fontId="82" fillId="52" borderId="17" applyNumberFormat="0" applyAlignment="0" applyProtection="0"/>
    <xf numFmtId="0" fontId="20" fillId="53" borderId="18" applyNumberFormat="0" applyAlignment="0" applyProtection="0"/>
    <xf numFmtId="0" fontId="83" fillId="5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84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349">
    <xf numFmtId="0" fontId="0" fillId="0" borderId="0" xfId="0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55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90" fontId="25" fillId="0" borderId="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190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 wrapText="1"/>
    </xf>
    <xf numFmtId="190" fontId="3" fillId="0" borderId="0" xfId="0" applyNumberFormat="1" applyFont="1" applyAlignment="1">
      <alignment horizontal="left" vertical="center" wrapText="1"/>
    </xf>
    <xf numFmtId="0" fontId="24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5" fillId="0" borderId="0" xfId="0" applyFont="1" applyFill="1" applyAlignment="1">
      <alignment vertical="center"/>
    </xf>
    <xf numFmtId="0" fontId="86" fillId="0" borderId="0" xfId="0" applyFont="1" applyFill="1" applyAlignment="1">
      <alignment vertical="center"/>
    </xf>
    <xf numFmtId="0" fontId="87" fillId="0" borderId="0" xfId="0" applyFont="1" applyFill="1" applyAlignment="1">
      <alignment vertical="center"/>
    </xf>
    <xf numFmtId="0" fontId="88" fillId="0" borderId="0" xfId="0" applyFont="1" applyFill="1" applyAlignment="1">
      <alignment vertical="center"/>
    </xf>
    <xf numFmtId="0" fontId="89" fillId="0" borderId="0" xfId="0" applyFont="1" applyFill="1" applyAlignment="1">
      <alignment vertical="center"/>
    </xf>
    <xf numFmtId="0" fontId="90" fillId="0" borderId="0" xfId="0" applyFont="1" applyFill="1" applyAlignment="1">
      <alignment vertical="center"/>
    </xf>
    <xf numFmtId="0" fontId="91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2" fillId="0" borderId="0" xfId="0" applyFont="1" applyFill="1" applyAlignment="1">
      <alignment vertical="center"/>
    </xf>
    <xf numFmtId="0" fontId="93" fillId="0" borderId="0" xfId="0" applyFont="1" applyFill="1" applyAlignment="1">
      <alignment vertical="center"/>
    </xf>
    <xf numFmtId="0" fontId="92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2" fillId="0" borderId="20" xfId="0" applyFont="1" applyBorder="1" applyAlignment="1">
      <alignment horizontal="left" vertical="center"/>
    </xf>
    <xf numFmtId="0" fontId="96" fillId="0" borderId="0" xfId="0" applyFont="1" applyAlignment="1">
      <alignment vertical="center"/>
    </xf>
    <xf numFmtId="0" fontId="1" fillId="0" borderId="2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Fill="1" applyAlignment="1">
      <alignment vertical="center"/>
    </xf>
    <xf numFmtId="0" fontId="35" fillId="0" borderId="20" xfId="0" applyFont="1" applyFill="1" applyBorder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36" fillId="2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22" fillId="21" borderId="0" xfId="0" applyFont="1" applyFill="1" applyAlignment="1">
      <alignment vertical="center"/>
    </xf>
    <xf numFmtId="190" fontId="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97" fillId="0" borderId="0" xfId="0" applyFont="1" applyAlignment="1">
      <alignment vertical="center"/>
    </xf>
    <xf numFmtId="184" fontId="1" fillId="0" borderId="0" xfId="0" applyNumberFormat="1" applyFont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96" fillId="56" borderId="0" xfId="0" applyFont="1" applyFill="1" applyAlignment="1">
      <alignment vertical="center"/>
    </xf>
    <xf numFmtId="0" fontId="96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183" fontId="3" fillId="0" borderId="0" xfId="0" applyNumberFormat="1" applyFont="1" applyAlignment="1">
      <alignment horizontal="center" vertical="center"/>
    </xf>
    <xf numFmtId="0" fontId="32" fillId="0" borderId="19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5" fillId="55" borderId="0" xfId="0" applyFont="1" applyFill="1" applyAlignment="1">
      <alignment vertical="center"/>
    </xf>
    <xf numFmtId="0" fontId="29" fillId="0" borderId="20" xfId="0" applyFont="1" applyBorder="1" applyAlignment="1">
      <alignment vertical="center" wrapText="1"/>
    </xf>
    <xf numFmtId="0" fontId="38" fillId="0" borderId="0" xfId="0" applyFont="1" applyAlignment="1">
      <alignment vertical="center"/>
    </xf>
    <xf numFmtId="190" fontId="96" fillId="0" borderId="0" xfId="0" applyNumberFormat="1" applyFont="1" applyAlignment="1">
      <alignment vertical="center"/>
    </xf>
    <xf numFmtId="0" fontId="27" fillId="0" borderId="20" xfId="0" applyFont="1" applyFill="1" applyBorder="1" applyAlignment="1">
      <alignment horizontal="left" vertical="center"/>
    </xf>
    <xf numFmtId="14" fontId="27" fillId="0" borderId="0" xfId="0" applyNumberFormat="1" applyFont="1" applyFill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2" fillId="0" borderId="20" xfId="0" applyFont="1" applyBorder="1" applyAlignment="1">
      <alignment horizontal="left" vertical="top" wrapText="1"/>
    </xf>
    <xf numFmtId="0" fontId="22" fillId="0" borderId="20" xfId="0" applyFont="1" applyBorder="1" applyAlignment="1">
      <alignment vertical="top" wrapText="1"/>
    </xf>
    <xf numFmtId="184" fontId="3" fillId="0" borderId="19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10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83" fontId="3" fillId="0" borderId="19" xfId="0" applyNumberFormat="1" applyFont="1" applyBorder="1" applyAlignment="1">
      <alignment horizontal="center" vertical="center"/>
    </xf>
    <xf numFmtId="10" fontId="3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21" xfId="0" applyFont="1" applyBorder="1" applyAlignment="1">
      <alignment horizontal="left" vertical="center"/>
    </xf>
    <xf numFmtId="184" fontId="3" fillId="0" borderId="20" xfId="0" applyNumberFormat="1" applyFont="1" applyFill="1" applyBorder="1" applyAlignment="1">
      <alignment horizontal="center" vertical="center"/>
    </xf>
    <xf numFmtId="10" fontId="92" fillId="0" borderId="0" xfId="0" applyNumberFormat="1" applyFont="1" applyFill="1" applyBorder="1" applyAlignment="1">
      <alignment horizontal="center" vertical="center"/>
    </xf>
    <xf numFmtId="183" fontId="3" fillId="0" borderId="19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49" fontId="3" fillId="0" borderId="19" xfId="0" applyNumberFormat="1" applyFont="1" applyBorder="1" applyAlignment="1">
      <alignment horizontal="center" vertical="center"/>
    </xf>
    <xf numFmtId="0" fontId="1" fillId="56" borderId="0" xfId="0" applyFont="1" applyFill="1" applyAlignment="1">
      <alignment vertical="center"/>
    </xf>
    <xf numFmtId="0" fontId="42" fillId="55" borderId="0" xfId="0" applyFont="1" applyFill="1" applyAlignment="1">
      <alignment vertical="center"/>
    </xf>
    <xf numFmtId="190" fontId="42" fillId="55" borderId="0" xfId="0" applyNumberFormat="1" applyFont="1" applyFill="1" applyAlignment="1">
      <alignment horizontal="center" vertical="center"/>
    </xf>
    <xf numFmtId="0" fontId="42" fillId="55" borderId="20" xfId="0" applyFont="1" applyFill="1" applyBorder="1" applyAlignment="1">
      <alignment vertical="center"/>
    </xf>
    <xf numFmtId="0" fontId="42" fillId="55" borderId="0" xfId="0" applyFont="1" applyFill="1" applyAlignment="1">
      <alignment horizontal="left" vertical="center"/>
    </xf>
    <xf numFmtId="190" fontId="41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31" fillId="0" borderId="21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9" fillId="0" borderId="21" xfId="0" applyFont="1" applyFill="1" applyBorder="1" applyAlignment="1">
      <alignment horizontal="left" vertical="center"/>
    </xf>
    <xf numFmtId="0" fontId="98" fillId="57" borderId="22" xfId="0" applyFont="1" applyFill="1" applyBorder="1" applyAlignment="1">
      <alignment vertical="center" wrapText="1"/>
    </xf>
    <xf numFmtId="0" fontId="0" fillId="56" borderId="0" xfId="0" applyFont="1" applyFill="1" applyAlignment="1">
      <alignment vertical="center"/>
    </xf>
    <xf numFmtId="3" fontId="0" fillId="0" borderId="0" xfId="0" applyNumberFormat="1" applyFont="1" applyAlignment="1">
      <alignment vertical="center"/>
    </xf>
    <xf numFmtId="184" fontId="45" fillId="0" borderId="1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0" fontId="1" fillId="0" borderId="0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/>
    </xf>
    <xf numFmtId="183" fontId="3" fillId="0" borderId="23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1" fillId="0" borderId="23" xfId="0" applyNumberFormat="1" applyFont="1" applyBorder="1" applyAlignment="1" quotePrefix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183" fontId="45" fillId="0" borderId="23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0" fontId="41" fillId="0" borderId="23" xfId="0" applyNumberFormat="1" applyFont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99" fillId="57" borderId="24" xfId="0" applyFont="1" applyFill="1" applyBorder="1" applyAlignment="1">
      <alignment vertical="center" wrapText="1"/>
    </xf>
    <xf numFmtId="184" fontId="52" fillId="0" borderId="25" xfId="0" applyNumberFormat="1" applyFont="1" applyBorder="1" applyAlignment="1">
      <alignment horizontal="center" vertical="center"/>
    </xf>
    <xf numFmtId="184" fontId="52" fillId="0" borderId="26" xfId="0" applyNumberFormat="1" applyFont="1" applyBorder="1" applyAlignment="1">
      <alignment horizontal="center" vertical="center"/>
    </xf>
    <xf numFmtId="184" fontId="52" fillId="0" borderId="27" xfId="0" applyNumberFormat="1" applyFont="1" applyBorder="1" applyAlignment="1">
      <alignment horizontal="center" vertical="center"/>
    </xf>
    <xf numFmtId="184" fontId="52" fillId="0" borderId="19" xfId="0" applyNumberFormat="1" applyFont="1" applyBorder="1" applyAlignment="1">
      <alignment horizontal="center" vertical="center"/>
    </xf>
    <xf numFmtId="184" fontId="54" fillId="35" borderId="28" xfId="0" applyNumberFormat="1" applyFont="1" applyFill="1" applyBorder="1" applyAlignment="1">
      <alignment horizontal="center" vertical="center"/>
    </xf>
    <xf numFmtId="184" fontId="54" fillId="35" borderId="29" xfId="0" applyNumberFormat="1" applyFont="1" applyFill="1" applyBorder="1" applyAlignment="1">
      <alignment horizontal="center" vertical="center"/>
    </xf>
    <xf numFmtId="184" fontId="52" fillId="0" borderId="26" xfId="0" applyNumberFormat="1" applyFont="1" applyFill="1" applyBorder="1" applyAlignment="1">
      <alignment horizontal="center" vertical="center"/>
    </xf>
    <xf numFmtId="184" fontId="52" fillId="0" borderId="30" xfId="0" applyNumberFormat="1" applyFont="1" applyFill="1" applyBorder="1" applyAlignment="1">
      <alignment horizontal="center" vertical="center"/>
    </xf>
    <xf numFmtId="184" fontId="52" fillId="0" borderId="19" xfId="0" applyNumberFormat="1" applyFont="1" applyFill="1" applyBorder="1" applyAlignment="1">
      <alignment horizontal="center" vertical="center"/>
    </xf>
    <xf numFmtId="184" fontId="52" fillId="0" borderId="21" xfId="0" applyNumberFormat="1" applyFont="1" applyFill="1" applyBorder="1" applyAlignment="1">
      <alignment horizontal="center" vertical="center"/>
    </xf>
    <xf numFmtId="184" fontId="54" fillId="35" borderId="31" xfId="0" applyNumberFormat="1" applyFont="1" applyFill="1" applyBorder="1" applyAlignment="1">
      <alignment horizontal="center" vertical="center"/>
    </xf>
    <xf numFmtId="184" fontId="52" fillId="55" borderId="25" xfId="0" applyNumberFormat="1" applyFont="1" applyFill="1" applyBorder="1" applyAlignment="1">
      <alignment horizontal="center" vertical="center"/>
    </xf>
    <xf numFmtId="184" fontId="52" fillId="55" borderId="26" xfId="0" applyNumberFormat="1" applyFont="1" applyFill="1" applyBorder="1" applyAlignment="1">
      <alignment horizontal="center" vertical="center"/>
    </xf>
    <xf numFmtId="184" fontId="52" fillId="55" borderId="30" xfId="0" applyNumberFormat="1" applyFont="1" applyFill="1" applyBorder="1" applyAlignment="1">
      <alignment horizontal="center" vertical="center"/>
    </xf>
    <xf numFmtId="184" fontId="52" fillId="55" borderId="27" xfId="0" applyNumberFormat="1" applyFont="1" applyFill="1" applyBorder="1" applyAlignment="1">
      <alignment horizontal="center" vertical="center"/>
    </xf>
    <xf numFmtId="184" fontId="52" fillId="55" borderId="19" xfId="0" applyNumberFormat="1" applyFont="1" applyFill="1" applyBorder="1" applyAlignment="1">
      <alignment horizontal="center" vertical="center"/>
    </xf>
    <xf numFmtId="184" fontId="52" fillId="55" borderId="21" xfId="0" applyNumberFormat="1" applyFont="1" applyFill="1" applyBorder="1" applyAlignment="1">
      <alignment horizontal="center" vertical="center"/>
    </xf>
    <xf numFmtId="184" fontId="52" fillId="0" borderId="25" xfId="0" applyNumberFormat="1" applyFont="1" applyFill="1" applyBorder="1" applyAlignment="1">
      <alignment horizontal="center" vertical="center"/>
    </xf>
    <xf numFmtId="184" fontId="100" fillId="0" borderId="26" xfId="0" applyNumberFormat="1" applyFont="1" applyFill="1" applyBorder="1" applyAlignment="1">
      <alignment horizontal="center" vertical="center"/>
    </xf>
    <xf numFmtId="184" fontId="52" fillId="0" borderId="27" xfId="0" applyNumberFormat="1" applyFont="1" applyFill="1" applyBorder="1" applyAlignment="1">
      <alignment horizontal="center" vertical="center"/>
    </xf>
    <xf numFmtId="184" fontId="100" fillId="0" borderId="19" xfId="0" applyNumberFormat="1" applyFont="1" applyFill="1" applyBorder="1" applyAlignment="1">
      <alignment horizontal="center" vertical="center"/>
    </xf>
    <xf numFmtId="184" fontId="100" fillId="56" borderId="26" xfId="0" applyNumberFormat="1" applyFont="1" applyFill="1" applyBorder="1" applyAlignment="1">
      <alignment horizontal="center" vertical="center"/>
    </xf>
    <xf numFmtId="184" fontId="100" fillId="56" borderId="19" xfId="0" applyNumberFormat="1" applyFont="1" applyFill="1" applyBorder="1" applyAlignment="1">
      <alignment horizontal="center" vertical="center"/>
    </xf>
    <xf numFmtId="184" fontId="52" fillId="56" borderId="19" xfId="0" applyNumberFormat="1" applyFont="1" applyFill="1" applyBorder="1" applyAlignment="1">
      <alignment horizontal="center" vertical="center"/>
    </xf>
    <xf numFmtId="184" fontId="100" fillId="0" borderId="26" xfId="0" applyNumberFormat="1" applyFont="1" applyBorder="1" applyAlignment="1">
      <alignment horizontal="center" vertical="center"/>
    </xf>
    <xf numFmtId="184" fontId="100" fillId="0" borderId="19" xfId="0" applyNumberFormat="1" applyFont="1" applyBorder="1" applyAlignment="1">
      <alignment horizontal="center" vertical="center"/>
    </xf>
    <xf numFmtId="184" fontId="52" fillId="0" borderId="21" xfId="0" applyNumberFormat="1" applyFont="1" applyBorder="1" applyAlignment="1">
      <alignment horizontal="center" vertical="center"/>
    </xf>
    <xf numFmtId="184" fontId="52" fillId="0" borderId="30" xfId="0" applyNumberFormat="1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183" fontId="52" fillId="0" borderId="19" xfId="0" applyNumberFormat="1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2" fillId="57" borderId="19" xfId="0" applyFont="1" applyFill="1" applyBorder="1" applyAlignment="1">
      <alignment horizontal="center" vertical="center"/>
    </xf>
    <xf numFmtId="184" fontId="54" fillId="58" borderId="32" xfId="0" applyNumberFormat="1" applyFont="1" applyFill="1" applyBorder="1" applyAlignment="1">
      <alignment horizontal="center" vertical="center"/>
    </xf>
    <xf numFmtId="184" fontId="54" fillId="58" borderId="33" xfId="0" applyNumberFormat="1" applyFont="1" applyFill="1" applyBorder="1" applyAlignment="1">
      <alignment horizontal="center" vertical="center"/>
    </xf>
    <xf numFmtId="184" fontId="53" fillId="0" borderId="19" xfId="0" applyNumberFormat="1" applyFont="1" applyFill="1" applyBorder="1" applyAlignment="1">
      <alignment horizontal="center" vertical="center"/>
    </xf>
    <xf numFmtId="184" fontId="54" fillId="35" borderId="34" xfId="0" applyNumberFormat="1" applyFont="1" applyFill="1" applyBorder="1" applyAlignment="1">
      <alignment horizontal="center" vertical="center"/>
    </xf>
    <xf numFmtId="184" fontId="54" fillId="35" borderId="35" xfId="0" applyNumberFormat="1" applyFont="1" applyFill="1" applyBorder="1" applyAlignment="1">
      <alignment horizontal="center" vertical="center"/>
    </xf>
    <xf numFmtId="184" fontId="54" fillId="35" borderId="36" xfId="0" applyNumberFormat="1" applyFont="1" applyFill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184" fontId="53" fillId="0" borderId="38" xfId="0" applyNumberFormat="1" applyFont="1" applyFill="1" applyBorder="1" applyAlignment="1">
      <alignment horizontal="center" vertical="center"/>
    </xf>
    <xf numFmtId="183" fontId="53" fillId="0" borderId="39" xfId="0" applyNumberFormat="1" applyFont="1" applyBorder="1" applyAlignment="1">
      <alignment horizontal="center" vertical="center"/>
    </xf>
    <xf numFmtId="184" fontId="54" fillId="35" borderId="40" xfId="0" applyNumberFormat="1" applyFont="1" applyFill="1" applyBorder="1" applyAlignment="1">
      <alignment horizontal="center" vertical="center"/>
    </xf>
    <xf numFmtId="183" fontId="52" fillId="0" borderId="19" xfId="0" applyNumberFormat="1" applyFont="1" applyBorder="1" applyAlignment="1">
      <alignment horizontal="center" vertical="center"/>
    </xf>
    <xf numFmtId="184" fontId="52" fillId="0" borderId="41" xfId="0" applyNumberFormat="1" applyFont="1" applyBorder="1" applyAlignment="1">
      <alignment horizontal="center" vertical="center"/>
    </xf>
    <xf numFmtId="184" fontId="52" fillId="0" borderId="34" xfId="0" applyNumberFormat="1" applyFont="1" applyBorder="1" applyAlignment="1">
      <alignment horizontal="center" vertical="center"/>
    </xf>
    <xf numFmtId="184" fontId="52" fillId="0" borderId="42" xfId="0" applyNumberFormat="1" applyFont="1" applyBorder="1" applyAlignment="1">
      <alignment horizontal="center" vertical="center"/>
    </xf>
    <xf numFmtId="184" fontId="53" fillId="0" borderId="26" xfId="0" applyNumberFormat="1" applyFont="1" applyFill="1" applyBorder="1" applyAlignment="1">
      <alignment horizontal="center" vertical="center"/>
    </xf>
    <xf numFmtId="184" fontId="53" fillId="0" borderId="35" xfId="0" applyNumberFormat="1" applyFont="1" applyFill="1" applyBorder="1" applyAlignment="1">
      <alignment horizontal="center" vertical="center"/>
    </xf>
    <xf numFmtId="184" fontId="56" fillId="56" borderId="19" xfId="0" applyNumberFormat="1" applyFont="1" applyFill="1" applyBorder="1" applyAlignment="1">
      <alignment horizontal="center" vertical="center"/>
    </xf>
    <xf numFmtId="184" fontId="53" fillId="0" borderId="19" xfId="0" applyNumberFormat="1" applyFont="1" applyBorder="1" applyAlignment="1">
      <alignment horizontal="center" vertical="center"/>
    </xf>
    <xf numFmtId="184" fontId="56" fillId="56" borderId="21" xfId="0" applyNumberFormat="1" applyFont="1" applyFill="1" applyBorder="1" applyAlignment="1">
      <alignment horizontal="center" vertical="center"/>
    </xf>
    <xf numFmtId="0" fontId="52" fillId="56" borderId="19" xfId="0" applyFont="1" applyFill="1" applyBorder="1" applyAlignment="1">
      <alignment horizontal="center" vertical="center"/>
    </xf>
    <xf numFmtId="0" fontId="52" fillId="56" borderId="35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52" fillId="56" borderId="19" xfId="0" applyNumberFormat="1" applyFont="1" applyFill="1" applyBorder="1" applyAlignment="1">
      <alignment horizontal="center" vertical="center"/>
    </xf>
    <xf numFmtId="183" fontId="52" fillId="56" borderId="19" xfId="0" applyNumberFormat="1" applyFont="1" applyFill="1" applyBorder="1" applyAlignment="1">
      <alignment horizontal="center" vertical="center"/>
    </xf>
    <xf numFmtId="0" fontId="52" fillId="56" borderId="21" xfId="0" applyFont="1" applyFill="1" applyBorder="1" applyAlignment="1">
      <alignment horizontal="center" vertical="center"/>
    </xf>
    <xf numFmtId="184" fontId="53" fillId="0" borderId="26" xfId="0" applyNumberFormat="1" applyFont="1" applyBorder="1" applyAlignment="1">
      <alignment horizontal="center" vertical="center"/>
    </xf>
    <xf numFmtId="184" fontId="52" fillId="56" borderId="19" xfId="52" applyNumberFormat="1" applyFont="1" applyFill="1" applyBorder="1" applyAlignment="1">
      <alignment horizontal="center" vertical="center"/>
      <protection/>
    </xf>
    <xf numFmtId="184" fontId="52" fillId="0" borderId="37" xfId="0" applyNumberFormat="1" applyFont="1" applyBorder="1" applyAlignment="1">
      <alignment horizontal="center" vertical="center"/>
    </xf>
    <xf numFmtId="184" fontId="52" fillId="0" borderId="43" xfId="0" applyNumberFormat="1" applyFont="1" applyFill="1" applyBorder="1" applyAlignment="1">
      <alignment horizontal="center" vertical="center"/>
    </xf>
    <xf numFmtId="14" fontId="48" fillId="59" borderId="44" xfId="0" applyNumberFormat="1" applyFont="1" applyFill="1" applyBorder="1" applyAlignment="1">
      <alignment horizontal="center" vertical="center"/>
    </xf>
    <xf numFmtId="184" fontId="52" fillId="55" borderId="42" xfId="0" applyNumberFormat="1" applyFont="1" applyFill="1" applyBorder="1" applyAlignment="1">
      <alignment horizontal="center" vertical="center"/>
    </xf>
    <xf numFmtId="184" fontId="52" fillId="55" borderId="45" xfId="0" applyNumberFormat="1" applyFont="1" applyFill="1" applyBorder="1" applyAlignment="1">
      <alignment horizontal="center" vertical="center"/>
    </xf>
    <xf numFmtId="183" fontId="48" fillId="59" borderId="46" xfId="0" applyNumberFormat="1" applyFont="1" applyFill="1" applyBorder="1" applyAlignment="1">
      <alignment horizontal="center" vertical="center" wrapText="1"/>
    </xf>
    <xf numFmtId="184" fontId="52" fillId="0" borderId="45" xfId="0" applyNumberFormat="1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184" fontId="52" fillId="0" borderId="41" xfId="0" applyNumberFormat="1" applyFont="1" applyFill="1" applyBorder="1" applyAlignment="1">
      <alignment horizontal="center" vertical="center"/>
    </xf>
    <xf numFmtId="14" fontId="48" fillId="59" borderId="44" xfId="0" applyNumberFormat="1" applyFont="1" applyFill="1" applyBorder="1" applyAlignment="1">
      <alignment horizontal="center" vertical="center" wrapText="1"/>
    </xf>
    <xf numFmtId="183" fontId="48" fillId="59" borderId="44" xfId="0" applyNumberFormat="1" applyFont="1" applyFill="1" applyBorder="1" applyAlignment="1">
      <alignment horizontal="center" vertical="center" wrapText="1"/>
    </xf>
    <xf numFmtId="184" fontId="52" fillId="0" borderId="47" xfId="0" applyNumberFormat="1" applyFont="1" applyBorder="1" applyAlignment="1">
      <alignment horizontal="center" vertical="center"/>
    </xf>
    <xf numFmtId="184" fontId="52" fillId="0" borderId="39" xfId="0" applyNumberFormat="1" applyFont="1" applyBorder="1" applyAlignment="1">
      <alignment horizontal="center" vertical="center"/>
    </xf>
    <xf numFmtId="184" fontId="54" fillId="35" borderId="48" xfId="0" applyNumberFormat="1" applyFont="1" applyFill="1" applyBorder="1" applyAlignment="1">
      <alignment horizontal="center" vertical="center"/>
    </xf>
    <xf numFmtId="184" fontId="52" fillId="55" borderId="47" xfId="0" applyNumberFormat="1" applyFont="1" applyFill="1" applyBorder="1" applyAlignment="1">
      <alignment horizontal="center" vertical="center"/>
    </xf>
    <xf numFmtId="184" fontId="52" fillId="55" borderId="39" xfId="0" applyNumberFormat="1" applyFont="1" applyFill="1" applyBorder="1" applyAlignment="1">
      <alignment horizontal="center" vertical="center"/>
    </xf>
    <xf numFmtId="184" fontId="52" fillId="0" borderId="49" xfId="0" applyNumberFormat="1" applyFont="1" applyFill="1" applyBorder="1" applyAlignment="1">
      <alignment horizontal="center" vertical="center"/>
    </xf>
    <xf numFmtId="184" fontId="52" fillId="0" borderId="39" xfId="0" applyNumberFormat="1" applyFont="1" applyFill="1" applyBorder="1" applyAlignment="1">
      <alignment horizontal="center" vertical="center"/>
    </xf>
    <xf numFmtId="184" fontId="52" fillId="0" borderId="49" xfId="0" applyNumberFormat="1" applyFont="1" applyBorder="1" applyAlignment="1">
      <alignment horizontal="center" vertical="center"/>
    </xf>
    <xf numFmtId="183" fontId="54" fillId="60" borderId="29" xfId="0" applyNumberFormat="1" applyFont="1" applyFill="1" applyBorder="1" applyAlignment="1">
      <alignment horizontal="center" vertical="center"/>
    </xf>
    <xf numFmtId="184" fontId="54" fillId="35" borderId="50" xfId="0" applyNumberFormat="1" applyFont="1" applyFill="1" applyBorder="1" applyAlignment="1">
      <alignment horizontal="center" vertical="center"/>
    </xf>
    <xf numFmtId="184" fontId="52" fillId="0" borderId="51" xfId="0" applyNumberFormat="1" applyFont="1" applyFill="1" applyBorder="1" applyAlignment="1">
      <alignment horizontal="center" vertical="center"/>
    </xf>
    <xf numFmtId="184" fontId="54" fillId="35" borderId="52" xfId="0" applyNumberFormat="1" applyFont="1" applyFill="1" applyBorder="1" applyAlignment="1">
      <alignment horizontal="center" vertical="center"/>
    </xf>
    <xf numFmtId="0" fontId="52" fillId="0" borderId="47" xfId="0" applyFont="1" applyBorder="1" applyAlignment="1">
      <alignment horizontal="center" vertical="center"/>
    </xf>
    <xf numFmtId="184" fontId="52" fillId="55" borderId="49" xfId="0" applyNumberFormat="1" applyFont="1" applyFill="1" applyBorder="1" applyAlignment="1">
      <alignment horizontal="center" vertical="center"/>
    </xf>
    <xf numFmtId="0" fontId="101" fillId="57" borderId="26" xfId="0" applyFont="1" applyFill="1" applyBorder="1" applyAlignment="1">
      <alignment horizontal="center" vertical="center" wrapText="1"/>
    </xf>
    <xf numFmtId="184" fontId="56" fillId="55" borderId="26" xfId="0" applyNumberFormat="1" applyFont="1" applyFill="1" applyBorder="1" applyAlignment="1">
      <alignment horizontal="center" vertical="center"/>
    </xf>
    <xf numFmtId="183" fontId="54" fillId="61" borderId="33" xfId="0" applyNumberFormat="1" applyFont="1" applyFill="1" applyBorder="1" applyAlignment="1">
      <alignment horizontal="center" vertical="center"/>
    </xf>
    <xf numFmtId="184" fontId="54" fillId="58" borderId="53" xfId="0" applyNumberFormat="1" applyFont="1" applyFill="1" applyBorder="1" applyAlignment="1">
      <alignment horizontal="center" vertical="center"/>
    </xf>
    <xf numFmtId="14" fontId="48" fillId="59" borderId="54" xfId="0" applyNumberFormat="1" applyFont="1" applyFill="1" applyBorder="1" applyAlignment="1">
      <alignment horizontal="center" vertical="center"/>
    </xf>
    <xf numFmtId="184" fontId="52" fillId="0" borderId="55" xfId="0" applyNumberFormat="1" applyFont="1" applyFill="1" applyBorder="1" applyAlignment="1">
      <alignment horizontal="center" vertical="center"/>
    </xf>
    <xf numFmtId="184" fontId="52" fillId="0" borderId="56" xfId="0" applyNumberFormat="1" applyFont="1" applyFill="1" applyBorder="1" applyAlignment="1">
      <alignment horizontal="center" vertical="center"/>
    </xf>
    <xf numFmtId="184" fontId="53" fillId="56" borderId="56" xfId="0" applyNumberFormat="1" applyFont="1" applyFill="1" applyBorder="1" applyAlignment="1">
      <alignment horizontal="center" vertical="center"/>
    </xf>
    <xf numFmtId="0" fontId="53" fillId="0" borderId="56" xfId="0" applyNumberFormat="1" applyFont="1" applyBorder="1" applyAlignment="1">
      <alignment horizontal="center" vertical="center"/>
    </xf>
    <xf numFmtId="184" fontId="54" fillId="35" borderId="57" xfId="0" applyNumberFormat="1" applyFont="1" applyFill="1" applyBorder="1" applyAlignment="1">
      <alignment horizontal="center" vertical="center"/>
    </xf>
    <xf numFmtId="184" fontId="52" fillId="55" borderId="55" xfId="0" applyNumberFormat="1" applyFont="1" applyFill="1" applyBorder="1" applyAlignment="1">
      <alignment horizontal="center" vertical="center"/>
    </xf>
    <xf numFmtId="184" fontId="52" fillId="55" borderId="56" xfId="0" applyNumberFormat="1" applyFont="1" applyFill="1" applyBorder="1" applyAlignment="1">
      <alignment horizontal="center" vertical="center"/>
    </xf>
    <xf numFmtId="184" fontId="100" fillId="0" borderId="58" xfId="0" applyNumberFormat="1" applyFont="1" applyFill="1" applyBorder="1" applyAlignment="1">
      <alignment horizontal="center" vertical="center"/>
    </xf>
    <xf numFmtId="184" fontId="100" fillId="0" borderId="49" xfId="0" applyNumberFormat="1" applyFont="1" applyFill="1" applyBorder="1" applyAlignment="1">
      <alignment horizontal="center" vertical="center"/>
    </xf>
    <xf numFmtId="184" fontId="100" fillId="0" borderId="56" xfId="0" applyNumberFormat="1" applyFont="1" applyFill="1" applyBorder="1" applyAlignment="1">
      <alignment horizontal="center" vertical="center"/>
    </xf>
    <xf numFmtId="184" fontId="100" fillId="0" borderId="39" xfId="0" applyNumberFormat="1" applyFont="1" applyFill="1" applyBorder="1" applyAlignment="1">
      <alignment horizontal="center" vertical="center"/>
    </xf>
    <xf numFmtId="184" fontId="52" fillId="56" borderId="56" xfId="52" applyNumberFormat="1" applyFont="1" applyFill="1" applyBorder="1" applyAlignment="1">
      <alignment horizontal="center" vertical="center"/>
      <protection/>
    </xf>
    <xf numFmtId="184" fontId="52" fillId="56" borderId="39" xfId="52" applyNumberFormat="1" applyFont="1" applyFill="1" applyBorder="1" applyAlignment="1">
      <alignment horizontal="center" vertical="center"/>
      <protection/>
    </xf>
    <xf numFmtId="184" fontId="100" fillId="56" borderId="58" xfId="0" applyNumberFormat="1" applyFont="1" applyFill="1" applyBorder="1" applyAlignment="1">
      <alignment horizontal="center" vertical="center"/>
    </xf>
    <xf numFmtId="184" fontId="100" fillId="56" borderId="56" xfId="0" applyNumberFormat="1" applyFont="1" applyFill="1" applyBorder="1" applyAlignment="1">
      <alignment horizontal="center" vertical="center"/>
    </xf>
    <xf numFmtId="184" fontId="52" fillId="56" borderId="56" xfId="0" applyNumberFormat="1" applyFont="1" applyFill="1" applyBorder="1" applyAlignment="1">
      <alignment horizontal="center" vertical="center"/>
    </xf>
    <xf numFmtId="184" fontId="52" fillId="0" borderId="56" xfId="0" applyNumberFormat="1" applyFont="1" applyBorder="1" applyAlignment="1">
      <alignment horizontal="center" vertical="center"/>
    </xf>
    <xf numFmtId="184" fontId="100" fillId="0" borderId="58" xfId="0" applyNumberFormat="1" applyFont="1" applyBorder="1" applyAlignment="1">
      <alignment horizontal="center" vertical="center"/>
    </xf>
    <xf numFmtId="184" fontId="100" fillId="0" borderId="56" xfId="0" applyNumberFormat="1" applyFont="1" applyBorder="1" applyAlignment="1">
      <alignment horizontal="center" vertical="center"/>
    </xf>
    <xf numFmtId="183" fontId="100" fillId="0" borderId="39" xfId="0" applyNumberFormat="1" applyFont="1" applyBorder="1" applyAlignment="1">
      <alignment horizontal="center" vertical="center"/>
    </xf>
    <xf numFmtId="184" fontId="53" fillId="0" borderId="58" xfId="0" applyNumberFormat="1" applyFont="1" applyFill="1" applyBorder="1" applyAlignment="1">
      <alignment horizontal="center" vertical="center"/>
    </xf>
    <xf numFmtId="184" fontId="53" fillId="0" borderId="59" xfId="0" applyNumberFormat="1" applyFont="1" applyFill="1" applyBorder="1" applyAlignment="1">
      <alignment horizontal="center" vertical="center"/>
    </xf>
    <xf numFmtId="184" fontId="53" fillId="0" borderId="56" xfId="0" applyNumberFormat="1" applyFont="1" applyFill="1" applyBorder="1" applyAlignment="1">
      <alignment horizontal="center" vertical="center"/>
    </xf>
    <xf numFmtId="184" fontId="52" fillId="0" borderId="58" xfId="0" applyNumberFormat="1" applyFont="1" applyFill="1" applyBorder="1" applyAlignment="1">
      <alignment horizontal="center" vertical="center"/>
    </xf>
    <xf numFmtId="184" fontId="52" fillId="0" borderId="58" xfId="0" applyNumberFormat="1" applyFont="1" applyBorder="1" applyAlignment="1">
      <alignment horizontal="center" vertical="center"/>
    </xf>
    <xf numFmtId="184" fontId="53" fillId="0" borderId="56" xfId="0" applyNumberFormat="1" applyFont="1" applyBorder="1" applyAlignment="1">
      <alignment horizontal="center" vertical="center"/>
    </xf>
    <xf numFmtId="184" fontId="54" fillId="35" borderId="59" xfId="0" applyNumberFormat="1" applyFont="1" applyFill="1" applyBorder="1" applyAlignment="1">
      <alignment horizontal="center" vertical="center"/>
    </xf>
    <xf numFmtId="184" fontId="53" fillId="0" borderId="60" xfId="0" applyNumberFormat="1" applyFont="1" applyFill="1" applyBorder="1" applyAlignment="1">
      <alignment horizontal="center" vertical="center"/>
    </xf>
    <xf numFmtId="184" fontId="54" fillId="35" borderId="61" xfId="0" applyNumberFormat="1" applyFont="1" applyFill="1" applyBorder="1" applyAlignment="1">
      <alignment horizontal="center" vertical="center"/>
    </xf>
    <xf numFmtId="0" fontId="52" fillId="0" borderId="58" xfId="0" applyFont="1" applyFill="1" applyBorder="1" applyAlignment="1">
      <alignment horizontal="center" vertical="center"/>
    </xf>
    <xf numFmtId="0" fontId="52" fillId="56" borderId="56" xfId="0" applyFont="1" applyFill="1" applyBorder="1" applyAlignment="1">
      <alignment horizontal="center" vertical="center"/>
    </xf>
    <xf numFmtId="0" fontId="53" fillId="0" borderId="56" xfId="0" applyFont="1" applyFill="1" applyBorder="1" applyAlignment="1">
      <alignment horizontal="center" vertical="center"/>
    </xf>
    <xf numFmtId="0" fontId="53" fillId="56" borderId="56" xfId="0" applyFont="1" applyFill="1" applyBorder="1" applyAlignment="1">
      <alignment horizontal="center" vertical="center"/>
    </xf>
    <xf numFmtId="0" fontId="52" fillId="56" borderId="39" xfId="0" applyFont="1" applyFill="1" applyBorder="1" applyAlignment="1">
      <alignment horizontal="center" vertical="center"/>
    </xf>
    <xf numFmtId="0" fontId="52" fillId="0" borderId="56" xfId="0" applyFont="1" applyFill="1" applyBorder="1" applyAlignment="1">
      <alignment horizontal="center" vertical="center"/>
    </xf>
    <xf numFmtId="184" fontId="52" fillId="55" borderId="58" xfId="0" applyNumberFormat="1" applyFont="1" applyFill="1" applyBorder="1" applyAlignment="1">
      <alignment horizontal="center" vertical="center"/>
    </xf>
    <xf numFmtId="0" fontId="52" fillId="57" borderId="56" xfId="0" applyFont="1" applyFill="1" applyBorder="1" applyAlignment="1">
      <alignment horizontal="center" vertical="center"/>
    </xf>
    <xf numFmtId="0" fontId="101" fillId="57" borderId="58" xfId="0" applyFont="1" applyFill="1" applyBorder="1" applyAlignment="1">
      <alignment horizontal="center" vertical="center" wrapText="1"/>
    </xf>
    <xf numFmtId="0" fontId="101" fillId="57" borderId="49" xfId="0" applyFont="1" applyFill="1" applyBorder="1" applyAlignment="1">
      <alignment horizontal="center" vertical="center" wrapText="1"/>
    </xf>
    <xf numFmtId="184" fontId="56" fillId="56" borderId="56" xfId="0" applyNumberFormat="1" applyFont="1" applyFill="1" applyBorder="1" applyAlignment="1">
      <alignment horizontal="center" vertical="center"/>
    </xf>
    <xf numFmtId="184" fontId="56" fillId="56" borderId="39" xfId="0" applyNumberFormat="1" applyFont="1" applyFill="1" applyBorder="1" applyAlignment="1">
      <alignment horizontal="center" vertical="center"/>
    </xf>
    <xf numFmtId="184" fontId="53" fillId="0" borderId="58" xfId="0" applyNumberFormat="1" applyFont="1" applyBorder="1" applyAlignment="1">
      <alignment horizontal="center" vertical="center"/>
    </xf>
    <xf numFmtId="184" fontId="54" fillId="58" borderId="62" xfId="0" applyNumberFormat="1" applyFont="1" applyFill="1" applyBorder="1" applyAlignment="1">
      <alignment horizontal="center" vertical="center"/>
    </xf>
    <xf numFmtId="184" fontId="54" fillId="58" borderId="63" xfId="0" applyNumberFormat="1" applyFont="1" applyFill="1" applyBorder="1" applyAlignment="1">
      <alignment horizontal="center" vertical="center"/>
    </xf>
    <xf numFmtId="14" fontId="48" fillId="59" borderId="44" xfId="0" applyNumberFormat="1" applyFont="1" applyFill="1" applyBorder="1" applyAlignment="1">
      <alignment horizontal="center" vertical="center" wrapText="1" shrinkToFit="1"/>
    </xf>
    <xf numFmtId="184" fontId="52" fillId="56" borderId="21" xfId="52" applyNumberFormat="1" applyFont="1" applyFill="1" applyBorder="1" applyAlignment="1">
      <alignment horizontal="center" vertical="center"/>
      <protection/>
    </xf>
    <xf numFmtId="183" fontId="52" fillId="0" borderId="21" xfId="0" applyNumberFormat="1" applyFont="1" applyBorder="1" applyAlignment="1">
      <alignment horizontal="center" vertical="center"/>
    </xf>
    <xf numFmtId="183" fontId="54" fillId="60" borderId="31" xfId="0" applyNumberFormat="1" applyFont="1" applyFill="1" applyBorder="1" applyAlignment="1">
      <alignment horizontal="center" vertical="center"/>
    </xf>
    <xf numFmtId="184" fontId="52" fillId="0" borderId="20" xfId="0" applyNumberFormat="1" applyFont="1" applyFill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56" borderId="45" xfId="0" applyFont="1" applyFill="1" applyBorder="1" applyAlignment="1">
      <alignment horizontal="center" vertical="center"/>
    </xf>
    <xf numFmtId="0" fontId="52" fillId="56" borderId="20" xfId="0" applyFont="1" applyFill="1" applyBorder="1" applyAlignment="1">
      <alignment horizontal="center" vertical="center"/>
    </xf>
    <xf numFmtId="184" fontId="56" fillId="55" borderId="30" xfId="0" applyNumberFormat="1" applyFont="1" applyFill="1" applyBorder="1" applyAlignment="1">
      <alignment horizontal="center" vertical="center"/>
    </xf>
    <xf numFmtId="183" fontId="54" fillId="61" borderId="64" xfId="0" applyNumberFormat="1" applyFont="1" applyFill="1" applyBorder="1" applyAlignment="1">
      <alignment horizontal="center" vertical="center"/>
    </xf>
    <xf numFmtId="14" fontId="57" fillId="59" borderId="65" xfId="0" applyNumberFormat="1" applyFont="1" applyFill="1" applyBorder="1" applyAlignment="1">
      <alignment horizontal="center" vertical="center" wrapText="1"/>
    </xf>
    <xf numFmtId="14" fontId="57" fillId="59" borderId="66" xfId="0" applyNumberFormat="1" applyFont="1" applyFill="1" applyBorder="1" applyAlignment="1">
      <alignment horizontal="center" vertical="center" wrapText="1"/>
    </xf>
    <xf numFmtId="14" fontId="48" fillId="59" borderId="66" xfId="0" applyNumberFormat="1" applyFont="1" applyFill="1" applyBorder="1" applyAlignment="1">
      <alignment horizontal="center" vertical="center"/>
    </xf>
    <xf numFmtId="184" fontId="52" fillId="0" borderId="47" xfId="0" applyNumberFormat="1" applyFont="1" applyFill="1" applyBorder="1" applyAlignment="1">
      <alignment horizontal="center" vertical="center"/>
    </xf>
    <xf numFmtId="184" fontId="53" fillId="56" borderId="39" xfId="0" applyNumberFormat="1" applyFont="1" applyFill="1" applyBorder="1" applyAlignment="1">
      <alignment horizontal="center" vertical="center"/>
    </xf>
    <xf numFmtId="0" fontId="53" fillId="0" borderId="39" xfId="0" applyNumberFormat="1" applyFont="1" applyBorder="1" applyAlignment="1">
      <alignment horizontal="center" vertical="center"/>
    </xf>
    <xf numFmtId="184" fontId="100" fillId="56" borderId="49" xfId="0" applyNumberFormat="1" applyFont="1" applyFill="1" applyBorder="1" applyAlignment="1">
      <alignment horizontal="center" vertical="center"/>
    </xf>
    <xf numFmtId="184" fontId="100" fillId="56" borderId="39" xfId="0" applyNumberFormat="1" applyFont="1" applyFill="1" applyBorder="1" applyAlignment="1">
      <alignment horizontal="center" vertical="center"/>
    </xf>
    <xf numFmtId="184" fontId="100" fillId="0" borderId="49" xfId="0" applyNumberFormat="1" applyFont="1" applyBorder="1" applyAlignment="1">
      <alignment horizontal="center" vertical="center"/>
    </xf>
    <xf numFmtId="184" fontId="100" fillId="0" borderId="39" xfId="0" applyNumberFormat="1" applyFont="1" applyBorder="1" applyAlignment="1">
      <alignment horizontal="center" vertical="center"/>
    </xf>
    <xf numFmtId="184" fontId="53" fillId="0" borderId="49" xfId="0" applyNumberFormat="1" applyFont="1" applyFill="1" applyBorder="1" applyAlignment="1">
      <alignment horizontal="center" vertical="center"/>
    </xf>
    <xf numFmtId="184" fontId="53" fillId="0" borderId="50" xfId="0" applyNumberFormat="1" applyFont="1" applyFill="1" applyBorder="1" applyAlignment="1">
      <alignment horizontal="center" vertical="center"/>
    </xf>
    <xf numFmtId="184" fontId="53" fillId="0" borderId="39" xfId="0" applyNumberFormat="1" applyFont="1" applyFill="1" applyBorder="1" applyAlignment="1">
      <alignment horizontal="center" vertical="center"/>
    </xf>
    <xf numFmtId="184" fontId="53" fillId="0" borderId="39" xfId="0" applyNumberFormat="1" applyFont="1" applyBorder="1" applyAlignment="1">
      <alignment horizontal="center" vertical="center"/>
    </xf>
    <xf numFmtId="184" fontId="53" fillId="0" borderId="67" xfId="0" applyNumberFormat="1" applyFont="1" applyFill="1" applyBorder="1" applyAlignment="1">
      <alignment horizontal="center" vertical="center"/>
    </xf>
    <xf numFmtId="0" fontId="52" fillId="0" borderId="49" xfId="0" applyFont="1" applyFill="1" applyBorder="1" applyAlignment="1">
      <alignment horizontal="center" vertical="center"/>
    </xf>
    <xf numFmtId="0" fontId="53" fillId="0" borderId="39" xfId="0" applyFont="1" applyFill="1" applyBorder="1" applyAlignment="1">
      <alignment horizontal="center" vertical="center"/>
    </xf>
    <xf numFmtId="0" fontId="53" fillId="56" borderId="39" xfId="0" applyFont="1" applyFill="1" applyBorder="1" applyAlignment="1">
      <alignment horizontal="center" vertical="center"/>
    </xf>
    <xf numFmtId="0" fontId="52" fillId="0" borderId="39" xfId="0" applyFont="1" applyFill="1" applyBorder="1" applyAlignment="1">
      <alignment horizontal="center" vertical="center"/>
    </xf>
    <xf numFmtId="0" fontId="52" fillId="57" borderId="39" xfId="0" applyFont="1" applyFill="1" applyBorder="1" applyAlignment="1">
      <alignment horizontal="center" vertical="center"/>
    </xf>
    <xf numFmtId="184" fontId="53" fillId="0" borderId="49" xfId="0" applyNumberFormat="1" applyFont="1" applyBorder="1" applyAlignment="1">
      <alignment horizontal="center" vertical="center"/>
    </xf>
    <xf numFmtId="184" fontId="54" fillId="58" borderId="68" xfId="0" applyNumberFormat="1" applyFont="1" applyFill="1" applyBorder="1" applyAlignment="1">
      <alignment horizontal="center" vertical="center"/>
    </xf>
    <xf numFmtId="182" fontId="56" fillId="0" borderId="37" xfId="0" applyNumberFormat="1" applyFont="1" applyBorder="1" applyAlignment="1">
      <alignment horizontal="center" vertical="center"/>
    </xf>
    <xf numFmtId="0" fontId="58" fillId="55" borderId="42" xfId="0" applyFont="1" applyFill="1" applyBorder="1" applyAlignment="1">
      <alignment horizontal="left" vertical="center"/>
    </xf>
    <xf numFmtId="182" fontId="56" fillId="0" borderId="27" xfId="0" applyNumberFormat="1" applyFont="1" applyBorder="1" applyAlignment="1">
      <alignment horizontal="center" vertical="center"/>
    </xf>
    <xf numFmtId="0" fontId="58" fillId="55" borderId="19" xfId="0" applyFont="1" applyFill="1" applyBorder="1" applyAlignment="1">
      <alignment horizontal="left" vertical="center"/>
    </xf>
    <xf numFmtId="0" fontId="58" fillId="0" borderId="19" xfId="0" applyFont="1" applyBorder="1" applyAlignment="1">
      <alignment horizontal="left" vertical="center"/>
    </xf>
    <xf numFmtId="182" fontId="56" fillId="0" borderId="27" xfId="0" applyNumberFormat="1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left" vertical="center"/>
    </xf>
    <xf numFmtId="182" fontId="56" fillId="0" borderId="25" xfId="0" applyNumberFormat="1" applyFont="1" applyBorder="1" applyAlignment="1">
      <alignment horizontal="center" vertical="center"/>
    </xf>
    <xf numFmtId="0" fontId="58" fillId="55" borderId="26" xfId="0" applyFont="1" applyFill="1" applyBorder="1" applyAlignment="1">
      <alignment horizontal="left" vertical="center"/>
    </xf>
    <xf numFmtId="182" fontId="56" fillId="55" borderId="25" xfId="0" applyNumberFormat="1" applyFont="1" applyFill="1" applyBorder="1" applyAlignment="1">
      <alignment horizontal="center" vertical="center"/>
    </xf>
    <xf numFmtId="182" fontId="56" fillId="55" borderId="27" xfId="0" applyNumberFormat="1" applyFont="1" applyFill="1" applyBorder="1" applyAlignment="1">
      <alignment horizontal="center" vertical="center"/>
    </xf>
    <xf numFmtId="0" fontId="58" fillId="0" borderId="26" xfId="0" applyFont="1" applyBorder="1" applyAlignment="1">
      <alignment horizontal="left" vertical="center"/>
    </xf>
    <xf numFmtId="182" fontId="102" fillId="0" borderId="27" xfId="0" applyNumberFormat="1" applyFont="1" applyBorder="1" applyAlignment="1">
      <alignment horizontal="center" vertical="center"/>
    </xf>
    <xf numFmtId="0" fontId="103" fillId="55" borderId="19" xfId="0" applyFont="1" applyFill="1" applyBorder="1" applyAlignment="1">
      <alignment horizontal="left" vertical="center"/>
    </xf>
    <xf numFmtId="0" fontId="58" fillId="0" borderId="26" xfId="0" applyFont="1" applyFill="1" applyBorder="1" applyAlignment="1">
      <alignment horizontal="left" vertical="center"/>
    </xf>
    <xf numFmtId="182" fontId="56" fillId="0" borderId="25" xfId="0" applyNumberFormat="1" applyFont="1" applyFill="1" applyBorder="1" applyAlignment="1">
      <alignment horizontal="center" vertical="center"/>
    </xf>
    <xf numFmtId="182" fontId="48" fillId="35" borderId="28" xfId="0" applyNumberFormat="1" applyFont="1" applyFill="1" applyBorder="1" applyAlignment="1">
      <alignment horizontal="center" vertical="center"/>
    </xf>
    <xf numFmtId="182" fontId="48" fillId="35" borderId="29" xfId="0" applyNumberFormat="1" applyFont="1" applyFill="1" applyBorder="1" applyAlignment="1">
      <alignment horizontal="center" vertical="center"/>
    </xf>
    <xf numFmtId="0" fontId="48" fillId="58" borderId="69" xfId="0" applyFont="1" applyFill="1" applyBorder="1" applyAlignment="1">
      <alignment horizontal="center" vertical="center"/>
    </xf>
    <xf numFmtId="0" fontId="48" fillId="58" borderId="70" xfId="0" applyFont="1" applyFill="1" applyBorder="1" applyAlignment="1">
      <alignment horizontal="center" vertical="center"/>
    </xf>
    <xf numFmtId="0" fontId="98" fillId="57" borderId="43" xfId="0" applyFont="1" applyFill="1" applyBorder="1" applyAlignment="1">
      <alignment vertical="center" wrapText="1"/>
    </xf>
    <xf numFmtId="0" fontId="98" fillId="57" borderId="42" xfId="0" applyFont="1" applyFill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9" fillId="0" borderId="20" xfId="0" applyFont="1" applyBorder="1" applyAlignment="1">
      <alignment vertical="center" wrapText="1"/>
    </xf>
    <xf numFmtId="0" fontId="41" fillId="0" borderId="20" xfId="0" applyFont="1" applyFill="1" applyBorder="1" applyAlignment="1">
      <alignment horizontal="left" vertical="center"/>
    </xf>
    <xf numFmtId="0" fontId="41" fillId="0" borderId="0" xfId="0" applyFont="1" applyFill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29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41" fillId="0" borderId="20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04" fillId="0" borderId="0" xfId="0" applyFont="1" applyFill="1" applyBorder="1" applyAlignment="1">
      <alignment horizontal="left" vertical="center" wrapText="1"/>
    </xf>
    <xf numFmtId="0" fontId="92" fillId="0" borderId="20" xfId="0" applyFont="1" applyFill="1" applyBorder="1" applyAlignment="1">
      <alignment horizontal="left" vertical="center" wrapText="1"/>
    </xf>
    <xf numFmtId="0" fontId="92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/>
    </xf>
    <xf numFmtId="0" fontId="29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190" fontId="29" fillId="0" borderId="20" xfId="0" applyNumberFormat="1" applyFont="1" applyBorder="1" applyAlignment="1">
      <alignment vertical="center" wrapText="1"/>
    </xf>
    <xf numFmtId="0" fontId="41" fillId="0" borderId="0" xfId="0" applyFont="1" applyFill="1" applyBorder="1" applyAlignment="1">
      <alignment horizontal="left" vertical="center" wrapText="1"/>
    </xf>
    <xf numFmtId="190" fontId="1" fillId="0" borderId="20" xfId="0" applyNumberFormat="1" applyFont="1" applyBorder="1" applyAlignment="1">
      <alignment vertical="center" wrapText="1"/>
    </xf>
    <xf numFmtId="0" fontId="46" fillId="59" borderId="71" xfId="0" applyFont="1" applyFill="1" applyBorder="1" applyAlignment="1">
      <alignment horizontal="center" vertical="center" wrapText="1"/>
    </xf>
    <xf numFmtId="0" fontId="46" fillId="59" borderId="72" xfId="0" applyFont="1" applyFill="1" applyBorder="1" applyAlignment="1">
      <alignment horizontal="center" vertical="center" wrapText="1"/>
    </xf>
    <xf numFmtId="0" fontId="46" fillId="59" borderId="73" xfId="0" applyFont="1" applyFill="1" applyBorder="1" applyAlignment="1">
      <alignment horizontal="center" vertical="center" wrapText="1"/>
    </xf>
    <xf numFmtId="182" fontId="47" fillId="59" borderId="74" xfId="0" applyNumberFormat="1" applyFont="1" applyFill="1" applyBorder="1" applyAlignment="1">
      <alignment horizontal="center" vertical="center" wrapText="1"/>
    </xf>
    <xf numFmtId="182" fontId="47" fillId="59" borderId="62" xfId="0" applyNumberFormat="1" applyFont="1" applyFill="1" applyBorder="1" applyAlignment="1">
      <alignment horizontal="center" vertical="center" wrapText="1"/>
    </xf>
    <xf numFmtId="0" fontId="47" fillId="59" borderId="51" xfId="0" applyFont="1" applyFill="1" applyBorder="1" applyAlignment="1">
      <alignment horizontal="center" vertical="center"/>
    </xf>
    <xf numFmtId="0" fontId="47" fillId="59" borderId="68" xfId="0" applyFont="1" applyFill="1" applyBorder="1" applyAlignment="1">
      <alignment horizontal="center" vertical="center"/>
    </xf>
    <xf numFmtId="0" fontId="40" fillId="0" borderId="2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</cellXfs>
  <cellStyles count="98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Comma" xfId="53"/>
    <cellStyle name="Comma [0]" xfId="54"/>
    <cellStyle name="Followed Hyperlink" xfId="55"/>
    <cellStyle name="中等" xfId="56"/>
    <cellStyle name="中等 2" xfId="57"/>
    <cellStyle name="合計" xfId="58"/>
    <cellStyle name="合計 2" xfId="59"/>
    <cellStyle name="好" xfId="60"/>
    <cellStyle name="好 2" xfId="61"/>
    <cellStyle name="好_2012-13" xfId="62"/>
    <cellStyle name="好_2013-14年度每月出席報告" xfId="63"/>
    <cellStyle name="好_出席統計表-花蓮一分區-2013年7月份" xfId="64"/>
    <cellStyle name="Percent" xfId="65"/>
    <cellStyle name="計算方式" xfId="66"/>
    <cellStyle name="計算方式 2" xfId="67"/>
    <cellStyle name="Currency" xfId="68"/>
    <cellStyle name="Currency [0]" xfId="69"/>
    <cellStyle name="連結的儲存格" xfId="70"/>
    <cellStyle name="連結的儲存格 2" xfId="71"/>
    <cellStyle name="備註" xfId="72"/>
    <cellStyle name="備註 2" xfId="73"/>
    <cellStyle name="Hyperlink" xfId="74"/>
    <cellStyle name="說明文字" xfId="75"/>
    <cellStyle name="說明文字 2" xfId="76"/>
    <cellStyle name="輔色1" xfId="77"/>
    <cellStyle name="輔色1 2" xfId="78"/>
    <cellStyle name="輔色2" xfId="79"/>
    <cellStyle name="輔色2 2" xfId="80"/>
    <cellStyle name="輔色3" xfId="81"/>
    <cellStyle name="輔色3 2" xfId="82"/>
    <cellStyle name="輔色4" xfId="83"/>
    <cellStyle name="輔色4 2" xfId="84"/>
    <cellStyle name="輔色5" xfId="85"/>
    <cellStyle name="輔色5 2" xfId="86"/>
    <cellStyle name="輔色6" xfId="87"/>
    <cellStyle name="輔色6 2" xfId="88"/>
    <cellStyle name="標題" xfId="89"/>
    <cellStyle name="標題 1" xfId="90"/>
    <cellStyle name="標題 1 2" xfId="91"/>
    <cellStyle name="標題 2" xfId="92"/>
    <cellStyle name="標題 2 2" xfId="93"/>
    <cellStyle name="標題 3" xfId="94"/>
    <cellStyle name="標題 3 2" xfId="95"/>
    <cellStyle name="標題 4" xfId="96"/>
    <cellStyle name="標題 4 2" xfId="97"/>
    <cellStyle name="標題 5" xfId="98"/>
    <cellStyle name="輸入" xfId="99"/>
    <cellStyle name="輸入 2" xfId="100"/>
    <cellStyle name="輸出" xfId="101"/>
    <cellStyle name="輸出 2" xfId="102"/>
    <cellStyle name="檢查儲存格" xfId="103"/>
    <cellStyle name="檢查儲存格 2" xfId="104"/>
    <cellStyle name="壞" xfId="105"/>
    <cellStyle name="壞 2" xfId="106"/>
    <cellStyle name="壞_2012-13" xfId="107"/>
    <cellStyle name="壞_2013-14年度每月出席報告" xfId="108"/>
    <cellStyle name="壞_出席統計表-花蓮一分區-2013年7月份" xfId="109"/>
    <cellStyle name="警告文字" xfId="110"/>
    <cellStyle name="警告文字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18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G9" sqref="G9"/>
    </sheetView>
  </sheetViews>
  <sheetFormatPr defaultColWidth="9.00390625" defaultRowHeight="12" customHeight="1"/>
  <cols>
    <col min="1" max="1" width="7.25390625" style="3" customWidth="1"/>
    <col min="2" max="2" width="21.375" style="3" bestFit="1" customWidth="1"/>
    <col min="3" max="14" width="12.625" style="3" customWidth="1"/>
    <col min="15" max="125" width="0" style="3" hidden="1" customWidth="1"/>
    <col min="126" max="16384" width="9.00390625" style="3" customWidth="1"/>
  </cols>
  <sheetData>
    <row r="1" spans="1:14" s="41" customFormat="1" ht="48.75" customHeight="1" thickBot="1">
      <c r="A1" s="324" t="s">
        <v>282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4" s="41" customFormat="1" ht="21.75" customHeight="1" thickBot="1">
      <c r="A2" s="342" t="s">
        <v>193</v>
      </c>
      <c r="B2" s="344" t="s">
        <v>191</v>
      </c>
      <c r="C2" s="339" t="s">
        <v>289</v>
      </c>
      <c r="D2" s="339"/>
      <c r="E2" s="339"/>
      <c r="F2" s="339"/>
      <c r="G2" s="339"/>
      <c r="H2" s="339"/>
      <c r="I2" s="339"/>
      <c r="J2" s="339"/>
      <c r="K2" s="340"/>
      <c r="L2" s="341" t="s">
        <v>290</v>
      </c>
      <c r="M2" s="339"/>
      <c r="N2" s="340"/>
    </row>
    <row r="3" spans="1:14" s="4" customFormat="1" ht="56.25" customHeight="1" thickBot="1">
      <c r="A3" s="343"/>
      <c r="B3" s="345"/>
      <c r="C3" s="273" t="s">
        <v>283</v>
      </c>
      <c r="D3" s="263" t="s">
        <v>295</v>
      </c>
      <c r="E3" s="191" t="s">
        <v>284</v>
      </c>
      <c r="F3" s="191" t="s">
        <v>285</v>
      </c>
      <c r="G3" s="198" t="s">
        <v>291</v>
      </c>
      <c r="H3" s="199" t="s">
        <v>292</v>
      </c>
      <c r="I3" s="194" t="s">
        <v>294</v>
      </c>
      <c r="J3" s="274" t="s">
        <v>293</v>
      </c>
      <c r="K3" s="274" t="s">
        <v>296</v>
      </c>
      <c r="L3" s="218" t="s">
        <v>286</v>
      </c>
      <c r="M3" s="191" t="s">
        <v>287</v>
      </c>
      <c r="N3" s="275" t="s">
        <v>288</v>
      </c>
    </row>
    <row r="4" spans="1:50" s="4" customFormat="1" ht="19.5" customHeight="1">
      <c r="A4" s="295">
        <v>16378</v>
      </c>
      <c r="B4" s="296" t="s">
        <v>194</v>
      </c>
      <c r="C4" s="189"/>
      <c r="D4" s="175"/>
      <c r="E4" s="175"/>
      <c r="F4" s="175"/>
      <c r="G4" s="175"/>
      <c r="H4" s="175"/>
      <c r="I4" s="195"/>
      <c r="J4" s="195"/>
      <c r="K4" s="200"/>
      <c r="L4" s="219"/>
      <c r="M4" s="190"/>
      <c r="N4" s="276"/>
      <c r="O4" s="325" t="s">
        <v>173</v>
      </c>
      <c r="P4" s="318"/>
      <c r="AX4" s="3" t="s">
        <v>174</v>
      </c>
    </row>
    <row r="5" spans="1:50" ht="19.5" customHeight="1">
      <c r="A5" s="297">
        <v>16379</v>
      </c>
      <c r="B5" s="298" t="s">
        <v>195</v>
      </c>
      <c r="C5" s="132"/>
      <c r="D5" s="133"/>
      <c r="E5" s="133"/>
      <c r="F5" s="133"/>
      <c r="G5" s="133"/>
      <c r="H5" s="133"/>
      <c r="I5" s="156"/>
      <c r="J5" s="156"/>
      <c r="K5" s="201"/>
      <c r="L5" s="220"/>
      <c r="M5" s="138"/>
      <c r="N5" s="206"/>
      <c r="O5" s="13"/>
      <c r="P5" s="10"/>
      <c r="AJ5" s="17" t="s">
        <v>63</v>
      </c>
      <c r="AX5" s="17" t="s">
        <v>78</v>
      </c>
    </row>
    <row r="6" spans="1:16" ht="19.5" customHeight="1">
      <c r="A6" s="297">
        <v>24255</v>
      </c>
      <c r="B6" s="299" t="s">
        <v>196</v>
      </c>
      <c r="C6" s="132"/>
      <c r="D6" s="133"/>
      <c r="E6" s="133"/>
      <c r="F6" s="133"/>
      <c r="G6" s="133"/>
      <c r="H6" s="133"/>
      <c r="I6" s="156"/>
      <c r="J6" s="156"/>
      <c r="K6" s="201"/>
      <c r="L6" s="220"/>
      <c r="M6" s="138"/>
      <c r="N6" s="206"/>
      <c r="O6" s="23"/>
      <c r="P6" s="9"/>
    </row>
    <row r="7" spans="1:16" ht="19.5" customHeight="1">
      <c r="A7" s="297">
        <v>27805</v>
      </c>
      <c r="B7" s="299" t="s">
        <v>197</v>
      </c>
      <c r="C7" s="132"/>
      <c r="D7" s="133"/>
      <c r="E7" s="133"/>
      <c r="F7" s="133"/>
      <c r="G7" s="133"/>
      <c r="H7" s="133"/>
      <c r="I7" s="156"/>
      <c r="J7" s="156"/>
      <c r="K7" s="201"/>
      <c r="L7" s="220"/>
      <c r="M7" s="138"/>
      <c r="N7" s="206"/>
      <c r="O7" s="8"/>
      <c r="P7" s="9"/>
    </row>
    <row r="8" spans="1:60" ht="19.5" customHeight="1">
      <c r="A8" s="297">
        <v>28893</v>
      </c>
      <c r="B8" s="299" t="s">
        <v>198</v>
      </c>
      <c r="C8" s="132"/>
      <c r="D8" s="133"/>
      <c r="E8" s="133"/>
      <c r="F8" s="133"/>
      <c r="G8" s="133"/>
      <c r="H8" s="133"/>
      <c r="I8" s="156"/>
      <c r="J8" s="156"/>
      <c r="K8" s="201"/>
      <c r="L8" s="220"/>
      <c r="M8" s="138"/>
      <c r="N8" s="206"/>
      <c r="O8" s="24" t="s">
        <v>18</v>
      </c>
      <c r="P8" s="10"/>
      <c r="AX8" s="55"/>
      <c r="BH8" s="55" t="s">
        <v>120</v>
      </c>
    </row>
    <row r="9" spans="1:50" ht="19.5" customHeight="1">
      <c r="A9" s="297">
        <v>51234</v>
      </c>
      <c r="B9" s="299" t="s">
        <v>199</v>
      </c>
      <c r="C9" s="132"/>
      <c r="D9" s="133"/>
      <c r="E9" s="133"/>
      <c r="F9" s="133"/>
      <c r="G9" s="133"/>
      <c r="H9" s="133"/>
      <c r="I9" s="156"/>
      <c r="J9" s="156"/>
      <c r="K9" s="201"/>
      <c r="L9" s="220"/>
      <c r="M9" s="138"/>
      <c r="N9" s="206"/>
      <c r="O9" s="11"/>
      <c r="P9" s="10"/>
      <c r="AX9" s="56" t="s">
        <v>79</v>
      </c>
    </row>
    <row r="10" spans="1:16" ht="19.5" customHeight="1">
      <c r="A10" s="297">
        <v>79351</v>
      </c>
      <c r="B10" s="299" t="s">
        <v>200</v>
      </c>
      <c r="C10" s="132"/>
      <c r="D10" s="153"/>
      <c r="E10" s="153"/>
      <c r="F10" s="153"/>
      <c r="G10" s="153"/>
      <c r="H10" s="133"/>
      <c r="I10" s="156"/>
      <c r="J10" s="156"/>
      <c r="K10" s="201"/>
      <c r="L10" s="221"/>
      <c r="M10" s="153"/>
      <c r="N10" s="277"/>
      <c r="O10" s="12"/>
      <c r="P10" s="10"/>
    </row>
    <row r="11" spans="1:16" s="5" customFormat="1" ht="19.5" customHeight="1">
      <c r="A11" s="300">
        <v>83705</v>
      </c>
      <c r="B11" s="301" t="s">
        <v>201</v>
      </c>
      <c r="C11" s="132"/>
      <c r="D11" s="133"/>
      <c r="E11" s="133"/>
      <c r="F11" s="133"/>
      <c r="G11" s="133"/>
      <c r="H11" s="133"/>
      <c r="I11" s="156"/>
      <c r="J11" s="156"/>
      <c r="K11" s="201"/>
      <c r="L11" s="222"/>
      <c r="M11" s="138"/>
      <c r="N11" s="278"/>
      <c r="O11" s="13"/>
      <c r="P11" s="10"/>
    </row>
    <row r="12" spans="1:16" s="5" customFormat="1" ht="19.5" customHeight="1">
      <c r="A12" s="300">
        <v>87453</v>
      </c>
      <c r="B12" s="301" t="s">
        <v>202</v>
      </c>
      <c r="C12" s="132"/>
      <c r="D12" s="133"/>
      <c r="E12" s="133"/>
      <c r="F12" s="133"/>
      <c r="G12" s="133"/>
      <c r="H12" s="133"/>
      <c r="I12" s="156"/>
      <c r="J12" s="156"/>
      <c r="K12" s="201"/>
      <c r="L12" s="222"/>
      <c r="M12" s="138"/>
      <c r="N12" s="278"/>
      <c r="O12" s="13"/>
      <c r="P12" s="10"/>
    </row>
    <row r="13" spans="1:16" s="5" customFormat="1" ht="19.5" customHeight="1">
      <c r="A13" s="300">
        <v>87727</v>
      </c>
      <c r="B13" s="301" t="s">
        <v>203</v>
      </c>
      <c r="C13" s="132"/>
      <c r="D13" s="133"/>
      <c r="E13" s="133"/>
      <c r="F13" s="133"/>
      <c r="G13" s="133"/>
      <c r="H13" s="133"/>
      <c r="I13" s="156"/>
      <c r="J13" s="156"/>
      <c r="K13" s="201"/>
      <c r="L13" s="222"/>
      <c r="M13" s="138"/>
      <c r="N13" s="278"/>
      <c r="O13" s="13"/>
      <c r="P13" s="10"/>
    </row>
    <row r="14" spans="1:14" s="73" customFormat="1" ht="19.5" customHeight="1" thickBot="1">
      <c r="A14" s="311" t="s">
        <v>4</v>
      </c>
      <c r="B14" s="312"/>
      <c r="C14" s="134"/>
      <c r="D14" s="135"/>
      <c r="E14" s="135"/>
      <c r="F14" s="135"/>
      <c r="G14" s="135"/>
      <c r="H14" s="135"/>
      <c r="I14" s="140"/>
      <c r="J14" s="140"/>
      <c r="K14" s="202"/>
      <c r="L14" s="223"/>
      <c r="M14" s="135"/>
      <c r="N14" s="202"/>
    </row>
    <row r="15" spans="1:113" ht="19.5" customHeight="1" thickTop="1">
      <c r="A15" s="302">
        <v>16377</v>
      </c>
      <c r="B15" s="303" t="s">
        <v>204</v>
      </c>
      <c r="C15" s="141"/>
      <c r="D15" s="142"/>
      <c r="E15" s="142"/>
      <c r="F15" s="142"/>
      <c r="G15" s="142"/>
      <c r="H15" s="142"/>
      <c r="I15" s="193"/>
      <c r="J15" s="193"/>
      <c r="K15" s="203"/>
      <c r="L15" s="224"/>
      <c r="M15" s="192"/>
      <c r="N15" s="203"/>
      <c r="O15" s="22" t="s">
        <v>12</v>
      </c>
      <c r="AC15" s="41" t="s">
        <v>47</v>
      </c>
      <c r="AJ15" s="4"/>
      <c r="BF15" s="3" t="s">
        <v>86</v>
      </c>
      <c r="BH15" s="7" t="s">
        <v>106</v>
      </c>
      <c r="BT15" s="85" t="s">
        <v>122</v>
      </c>
      <c r="DI15" s="41" t="s">
        <v>158</v>
      </c>
    </row>
    <row r="16" spans="1:113" ht="19.5" customHeight="1">
      <c r="A16" s="297">
        <v>21940</v>
      </c>
      <c r="B16" s="299" t="s">
        <v>205</v>
      </c>
      <c r="C16" s="144"/>
      <c r="D16" s="145"/>
      <c r="E16" s="145"/>
      <c r="F16" s="145"/>
      <c r="G16" s="145"/>
      <c r="H16" s="145"/>
      <c r="I16" s="146"/>
      <c r="J16" s="146"/>
      <c r="K16" s="204"/>
      <c r="L16" s="225"/>
      <c r="M16" s="145"/>
      <c r="N16" s="204"/>
      <c r="O16" s="14" t="s">
        <v>13</v>
      </c>
      <c r="AC16" s="3" t="s">
        <v>48</v>
      </c>
      <c r="BF16" s="3" t="s">
        <v>87</v>
      </c>
      <c r="DI16" s="55" t="s">
        <v>159</v>
      </c>
    </row>
    <row r="17" spans="1:36" ht="19.5" customHeight="1">
      <c r="A17" s="297">
        <v>24607</v>
      </c>
      <c r="B17" s="299" t="s">
        <v>206</v>
      </c>
      <c r="C17" s="144"/>
      <c r="D17" s="145"/>
      <c r="E17" s="145"/>
      <c r="F17" s="145"/>
      <c r="G17" s="145"/>
      <c r="H17" s="145"/>
      <c r="I17" s="146"/>
      <c r="J17" s="146"/>
      <c r="K17" s="204"/>
      <c r="L17" s="225"/>
      <c r="M17" s="145"/>
      <c r="N17" s="204"/>
      <c r="O17" s="14" t="s">
        <v>14</v>
      </c>
      <c r="AJ17" s="4"/>
    </row>
    <row r="18" spans="1:36" ht="19.5" customHeight="1">
      <c r="A18" s="297">
        <v>25163</v>
      </c>
      <c r="B18" s="299" t="s">
        <v>207</v>
      </c>
      <c r="C18" s="144"/>
      <c r="D18" s="145"/>
      <c r="E18" s="145"/>
      <c r="F18" s="145"/>
      <c r="G18" s="145"/>
      <c r="H18" s="145"/>
      <c r="I18" s="146"/>
      <c r="J18" s="146"/>
      <c r="K18" s="204"/>
      <c r="L18" s="225"/>
      <c r="M18" s="145"/>
      <c r="N18" s="204"/>
      <c r="O18" s="15" t="s">
        <v>15</v>
      </c>
      <c r="AJ18" s="3" t="s">
        <v>61</v>
      </c>
    </row>
    <row r="19" spans="1:72" ht="19.5" customHeight="1">
      <c r="A19" s="297">
        <v>29345</v>
      </c>
      <c r="B19" s="299" t="s">
        <v>208</v>
      </c>
      <c r="C19" s="144"/>
      <c r="D19" s="145"/>
      <c r="E19" s="145"/>
      <c r="F19" s="145"/>
      <c r="G19" s="145"/>
      <c r="H19" s="145"/>
      <c r="I19" s="146"/>
      <c r="J19" s="146"/>
      <c r="K19" s="204"/>
      <c r="L19" s="225"/>
      <c r="M19" s="145"/>
      <c r="N19" s="204"/>
      <c r="O19" s="14"/>
      <c r="AJ19" s="3" t="s">
        <v>62</v>
      </c>
      <c r="BF19" s="3" t="s">
        <v>88</v>
      </c>
      <c r="BH19" s="3" t="s">
        <v>107</v>
      </c>
      <c r="BT19" s="65" t="s">
        <v>127</v>
      </c>
    </row>
    <row r="20" spans="1:72" ht="19.5" customHeight="1">
      <c r="A20" s="297">
        <v>30768</v>
      </c>
      <c r="B20" s="299" t="s">
        <v>209</v>
      </c>
      <c r="C20" s="144"/>
      <c r="D20" s="145"/>
      <c r="E20" s="145"/>
      <c r="F20" s="145"/>
      <c r="G20" s="145"/>
      <c r="H20" s="145"/>
      <c r="I20" s="146"/>
      <c r="J20" s="146"/>
      <c r="K20" s="204"/>
      <c r="L20" s="225"/>
      <c r="M20" s="145"/>
      <c r="N20" s="204"/>
      <c r="O20" s="14"/>
      <c r="AC20" s="3" t="s">
        <v>49</v>
      </c>
      <c r="BF20" s="3" t="s">
        <v>89</v>
      </c>
      <c r="BH20" s="3" t="s">
        <v>108</v>
      </c>
      <c r="BT20" s="55" t="s">
        <v>123</v>
      </c>
    </row>
    <row r="21" spans="1:113" ht="19.5" customHeight="1">
      <c r="A21" s="297">
        <v>83738</v>
      </c>
      <c r="B21" s="299" t="s">
        <v>210</v>
      </c>
      <c r="C21" s="144"/>
      <c r="D21" s="145"/>
      <c r="E21" s="145"/>
      <c r="F21" s="145"/>
      <c r="G21" s="145"/>
      <c r="H21" s="145"/>
      <c r="I21" s="146"/>
      <c r="J21" s="146"/>
      <c r="K21" s="204"/>
      <c r="L21" s="225"/>
      <c r="M21" s="145"/>
      <c r="N21" s="204"/>
      <c r="O21" s="14" t="s">
        <v>16</v>
      </c>
      <c r="DI21" s="3" t="s">
        <v>160</v>
      </c>
    </row>
    <row r="22" spans="1:15" ht="19.5" customHeight="1">
      <c r="A22" s="297">
        <v>86673</v>
      </c>
      <c r="B22" s="299" t="s">
        <v>211</v>
      </c>
      <c r="C22" s="144"/>
      <c r="D22" s="145"/>
      <c r="E22" s="145"/>
      <c r="F22" s="145"/>
      <c r="G22" s="145"/>
      <c r="H22" s="145"/>
      <c r="I22" s="146"/>
      <c r="J22" s="146"/>
      <c r="K22" s="204"/>
      <c r="L22" s="225"/>
      <c r="M22" s="145"/>
      <c r="N22" s="204"/>
      <c r="O22" s="14"/>
    </row>
    <row r="23" spans="1:60" s="73" customFormat="1" ht="19.5" customHeight="1" thickBot="1">
      <c r="A23" s="311" t="s">
        <v>5</v>
      </c>
      <c r="B23" s="312"/>
      <c r="C23" s="134"/>
      <c r="D23" s="135"/>
      <c r="E23" s="135"/>
      <c r="F23" s="135"/>
      <c r="G23" s="135"/>
      <c r="H23" s="135"/>
      <c r="I23" s="140"/>
      <c r="J23" s="140"/>
      <c r="K23" s="202"/>
      <c r="L23" s="223"/>
      <c r="M23" s="135"/>
      <c r="N23" s="202"/>
      <c r="BH23" s="123"/>
    </row>
    <row r="24" spans="1:136" s="6" customFormat="1" ht="19.5" customHeight="1" thickTop="1">
      <c r="A24" s="304">
        <v>16368</v>
      </c>
      <c r="B24" s="303" t="s">
        <v>212</v>
      </c>
      <c r="C24" s="147"/>
      <c r="D24" s="136"/>
      <c r="E24" s="136"/>
      <c r="F24" s="136"/>
      <c r="G24" s="136"/>
      <c r="H24" s="136"/>
      <c r="I24" s="137"/>
      <c r="J24" s="137"/>
      <c r="K24" s="205"/>
      <c r="L24" s="226"/>
      <c r="M24" s="148"/>
      <c r="N24" s="227"/>
      <c r="O24" s="25" t="s">
        <v>22</v>
      </c>
      <c r="P24" s="5"/>
      <c r="Q24" s="5"/>
      <c r="R24" s="5"/>
      <c r="S24" s="5"/>
      <c r="T24" s="5"/>
      <c r="U24" s="5"/>
      <c r="V24" s="35" t="s">
        <v>32</v>
      </c>
      <c r="W24" s="36"/>
      <c r="X24" s="36"/>
      <c r="Y24" s="36"/>
      <c r="Z24" s="36"/>
      <c r="AA24" s="36"/>
      <c r="AB24" s="36"/>
      <c r="AC24" s="39" t="s">
        <v>42</v>
      </c>
      <c r="AD24" s="36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60" t="s">
        <v>93</v>
      </c>
      <c r="BG24" s="3"/>
      <c r="BH24" s="61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60" t="s">
        <v>141</v>
      </c>
      <c r="DW24" s="3"/>
      <c r="DX24" s="3"/>
      <c r="DY24" s="3"/>
      <c r="DZ24" s="3"/>
      <c r="EA24" s="3"/>
      <c r="EB24" s="3"/>
      <c r="EC24" s="3"/>
      <c r="ED24" s="3"/>
      <c r="EE24" s="3"/>
      <c r="EF24" s="3"/>
    </row>
    <row r="25" spans="1:136" s="6" customFormat="1" ht="19.5" customHeight="1">
      <c r="A25" s="305">
        <v>25012</v>
      </c>
      <c r="B25" s="298" t="s">
        <v>213</v>
      </c>
      <c r="C25" s="149"/>
      <c r="D25" s="138"/>
      <c r="E25" s="138"/>
      <c r="F25" s="138"/>
      <c r="G25" s="138"/>
      <c r="H25" s="138"/>
      <c r="I25" s="139"/>
      <c r="J25" s="139"/>
      <c r="K25" s="206"/>
      <c r="L25" s="228"/>
      <c r="M25" s="150"/>
      <c r="N25" s="229"/>
      <c r="O25" s="26" t="s">
        <v>23</v>
      </c>
      <c r="P25" s="27"/>
      <c r="Q25" s="27"/>
      <c r="R25" s="27"/>
      <c r="S25" s="27" t="s">
        <v>24</v>
      </c>
      <c r="T25" s="27"/>
      <c r="U25" s="27"/>
      <c r="V25" s="37" t="s">
        <v>33</v>
      </c>
      <c r="W25" s="36"/>
      <c r="X25" s="36"/>
      <c r="Y25" s="36"/>
      <c r="Z25" s="36" t="s">
        <v>34</v>
      </c>
      <c r="AA25" s="36"/>
      <c r="AB25" s="36"/>
      <c r="AC25" s="3" t="s">
        <v>43</v>
      </c>
      <c r="AD25" s="36"/>
      <c r="AE25" s="3"/>
      <c r="AF25" s="3"/>
      <c r="AG25" s="3"/>
      <c r="AH25" s="3"/>
      <c r="AI25" s="3"/>
      <c r="AJ25" s="43" t="s">
        <v>55</v>
      </c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43" t="s">
        <v>94</v>
      </c>
      <c r="BG25" s="3"/>
      <c r="BH25" s="61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43" t="s">
        <v>175</v>
      </c>
      <c r="DW25" s="3"/>
      <c r="DX25" s="3"/>
      <c r="DY25" s="3"/>
      <c r="DZ25" s="3"/>
      <c r="EA25" s="3"/>
      <c r="EB25" s="3"/>
      <c r="EC25" s="3"/>
      <c r="ED25" s="3"/>
      <c r="EE25" s="3"/>
      <c r="EF25" s="3"/>
    </row>
    <row r="26" spans="1:136" s="6" customFormat="1" ht="19.5" customHeight="1">
      <c r="A26" s="305">
        <v>30766</v>
      </c>
      <c r="B26" s="298" t="s">
        <v>214</v>
      </c>
      <c r="C26" s="149"/>
      <c r="D26" s="138"/>
      <c r="E26" s="138"/>
      <c r="F26" s="138"/>
      <c r="G26" s="138"/>
      <c r="H26" s="138"/>
      <c r="I26" s="139"/>
      <c r="J26" s="139"/>
      <c r="K26" s="206"/>
      <c r="L26" s="228"/>
      <c r="M26" s="150"/>
      <c r="N26" s="229"/>
      <c r="O26" s="28" t="s">
        <v>25</v>
      </c>
      <c r="P26" s="29"/>
      <c r="Q26" s="29"/>
      <c r="R26" s="29"/>
      <c r="S26" s="29"/>
      <c r="T26" s="29"/>
      <c r="U26" s="29"/>
      <c r="V26" s="35" t="s">
        <v>35</v>
      </c>
      <c r="W26" s="36"/>
      <c r="X26" s="36"/>
      <c r="Y26" s="36"/>
      <c r="Z26" s="36"/>
      <c r="AA26" s="36"/>
      <c r="AB26" s="36"/>
      <c r="AC26" s="3"/>
      <c r="AD26" s="36"/>
      <c r="AE26" s="3"/>
      <c r="AF26" s="3"/>
      <c r="AG26" s="3"/>
      <c r="AH26" s="3"/>
      <c r="AI26" s="3"/>
      <c r="AJ26" s="43" t="s">
        <v>56</v>
      </c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43"/>
      <c r="BG26" s="3"/>
      <c r="BH26" s="61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43" t="s">
        <v>128</v>
      </c>
      <c r="BU26" s="3"/>
      <c r="BV26" s="43"/>
      <c r="BW26" s="3"/>
      <c r="BX26" s="43"/>
      <c r="DW26" s="3"/>
      <c r="DX26" s="3"/>
      <c r="DY26" s="3"/>
      <c r="DZ26" s="3"/>
      <c r="EA26" s="3"/>
      <c r="EB26" s="3"/>
      <c r="EC26" s="3"/>
      <c r="ED26" s="3"/>
      <c r="EE26" s="3"/>
      <c r="EF26" s="3"/>
    </row>
    <row r="27" spans="1:136" s="6" customFormat="1" ht="19.5" customHeight="1">
      <c r="A27" s="305">
        <v>50923</v>
      </c>
      <c r="B27" s="298" t="s">
        <v>215</v>
      </c>
      <c r="C27" s="149"/>
      <c r="D27" s="188"/>
      <c r="E27" s="188"/>
      <c r="F27" s="188"/>
      <c r="G27" s="188"/>
      <c r="H27" s="188"/>
      <c r="I27" s="264"/>
      <c r="J27" s="264"/>
      <c r="K27" s="206"/>
      <c r="L27" s="230"/>
      <c r="M27" s="188"/>
      <c r="N27" s="231"/>
      <c r="O27" s="330" t="s">
        <v>26</v>
      </c>
      <c r="P27" s="330"/>
      <c r="Q27" s="330"/>
      <c r="R27" s="330"/>
      <c r="S27" s="330"/>
      <c r="T27" s="330"/>
      <c r="U27" s="330"/>
      <c r="V27" s="331" t="s">
        <v>36</v>
      </c>
      <c r="W27" s="332"/>
      <c r="X27" s="332"/>
      <c r="Y27" s="332"/>
      <c r="Z27" s="332"/>
      <c r="AA27" s="332"/>
      <c r="AB27" s="332"/>
      <c r="AC27" s="3" t="s">
        <v>41</v>
      </c>
      <c r="AD27" s="36"/>
      <c r="AE27" s="3"/>
      <c r="AF27" s="3"/>
      <c r="AG27" s="3"/>
      <c r="AH27" s="3"/>
      <c r="AI27" s="3"/>
      <c r="AJ27" s="4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86"/>
      <c r="AY27" s="3"/>
      <c r="AZ27" s="3"/>
      <c r="BA27" s="3"/>
      <c r="BB27" s="3"/>
      <c r="BC27" s="3"/>
      <c r="BD27" s="3"/>
      <c r="BE27" s="3"/>
      <c r="BF27" s="60" t="s">
        <v>95</v>
      </c>
      <c r="BG27" s="3"/>
      <c r="BH27" s="60" t="s">
        <v>104</v>
      </c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60"/>
      <c r="DC27" s="60" t="s">
        <v>155</v>
      </c>
      <c r="DW27" s="3"/>
      <c r="DX27" s="3"/>
      <c r="DY27" s="3"/>
      <c r="DZ27" s="3"/>
      <c r="EA27" s="3"/>
      <c r="EB27" s="3"/>
      <c r="EC27" s="3"/>
      <c r="ED27" s="3"/>
      <c r="EE27" s="3"/>
      <c r="EF27" s="3"/>
    </row>
    <row r="28" spans="1:136" s="6" customFormat="1" ht="19.5" customHeight="1">
      <c r="A28" s="305">
        <v>51283</v>
      </c>
      <c r="B28" s="298" t="s">
        <v>216</v>
      </c>
      <c r="C28" s="149"/>
      <c r="D28" s="138"/>
      <c r="E28" s="138"/>
      <c r="F28" s="138"/>
      <c r="G28" s="138"/>
      <c r="H28" s="138"/>
      <c r="I28" s="139"/>
      <c r="J28" s="139"/>
      <c r="K28" s="206"/>
      <c r="L28" s="228"/>
      <c r="M28" s="150"/>
      <c r="N28" s="229"/>
      <c r="O28" s="30" t="s">
        <v>27</v>
      </c>
      <c r="P28" s="31"/>
      <c r="Q28" s="31"/>
      <c r="R28" s="31"/>
      <c r="S28" s="31"/>
      <c r="T28" s="31"/>
      <c r="U28" s="31"/>
      <c r="V28" s="37" t="s">
        <v>37</v>
      </c>
      <c r="W28" s="36"/>
      <c r="X28" s="36"/>
      <c r="Y28" s="36"/>
      <c r="Z28" s="36"/>
      <c r="AA28" s="36"/>
      <c r="AB28" s="36"/>
      <c r="AC28" s="3" t="s">
        <v>44</v>
      </c>
      <c r="AD28" s="36"/>
      <c r="AE28" s="3"/>
      <c r="AF28" s="3"/>
      <c r="AG28" s="3"/>
      <c r="AH28" s="3"/>
      <c r="AI28" s="3"/>
      <c r="AJ28" s="43" t="s">
        <v>57</v>
      </c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43" t="s">
        <v>96</v>
      </c>
      <c r="BG28" s="3"/>
      <c r="BH28" s="61" t="s">
        <v>105</v>
      </c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43" t="s">
        <v>142</v>
      </c>
      <c r="DW28" s="3"/>
      <c r="DX28" s="3"/>
      <c r="DY28" s="3"/>
      <c r="DZ28" s="3"/>
      <c r="EA28" s="3"/>
      <c r="EB28" s="3"/>
      <c r="EC28" s="3"/>
      <c r="ED28" s="3"/>
      <c r="EE28" s="3"/>
      <c r="EF28" s="3"/>
    </row>
    <row r="29" spans="1:136" s="6" customFormat="1" ht="19.5" customHeight="1">
      <c r="A29" s="305">
        <v>85500</v>
      </c>
      <c r="B29" s="298" t="s">
        <v>217</v>
      </c>
      <c r="C29" s="149"/>
      <c r="D29" s="138"/>
      <c r="E29" s="138"/>
      <c r="F29" s="138"/>
      <c r="G29" s="138"/>
      <c r="H29" s="138"/>
      <c r="I29" s="139"/>
      <c r="J29" s="139"/>
      <c r="K29" s="206"/>
      <c r="L29" s="220"/>
      <c r="M29" s="138"/>
      <c r="N29" s="206"/>
      <c r="O29" s="16"/>
      <c r="P29" s="5"/>
      <c r="Q29" s="5"/>
      <c r="R29" s="5"/>
      <c r="S29" s="5"/>
      <c r="T29" s="5"/>
      <c r="U29" s="5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43" t="s">
        <v>58</v>
      </c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43"/>
      <c r="BG29" s="3"/>
      <c r="BH29" s="4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69" t="s">
        <v>143</v>
      </c>
      <c r="DW29" s="3"/>
      <c r="DX29" s="3"/>
      <c r="DY29" s="3"/>
      <c r="DZ29" s="3"/>
      <c r="EA29" s="3"/>
      <c r="EB29" s="3"/>
      <c r="EC29" s="3"/>
      <c r="ED29" s="3"/>
      <c r="EE29" s="3"/>
      <c r="EF29" s="3"/>
    </row>
    <row r="30" spans="1:136" s="6" customFormat="1" ht="19.5" customHeight="1">
      <c r="A30" s="305">
        <v>87407</v>
      </c>
      <c r="B30" s="298" t="s">
        <v>218</v>
      </c>
      <c r="C30" s="149"/>
      <c r="D30" s="138"/>
      <c r="E30" s="138"/>
      <c r="F30" s="138"/>
      <c r="G30" s="138"/>
      <c r="H30" s="138"/>
      <c r="I30" s="139"/>
      <c r="J30" s="139"/>
      <c r="K30" s="206"/>
      <c r="L30" s="228"/>
      <c r="M30" s="150"/>
      <c r="N30" s="229"/>
      <c r="O30" s="16"/>
      <c r="P30" s="5"/>
      <c r="Q30" s="5"/>
      <c r="R30" s="5"/>
      <c r="S30" s="5"/>
      <c r="T30" s="5"/>
      <c r="U30" s="5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4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43"/>
      <c r="BG30" s="3"/>
      <c r="BH30" s="4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69"/>
      <c r="DW30" s="3"/>
      <c r="DX30" s="3"/>
      <c r="DY30" s="3"/>
      <c r="DZ30" s="3"/>
      <c r="EA30" s="3"/>
      <c r="EB30" s="3"/>
      <c r="EC30" s="3"/>
      <c r="ED30" s="3"/>
      <c r="EE30" s="3"/>
      <c r="EF30" s="3"/>
    </row>
    <row r="31" spans="1:136" s="6" customFormat="1" ht="19.5" customHeight="1">
      <c r="A31" s="305">
        <v>87673</v>
      </c>
      <c r="B31" s="298" t="s">
        <v>219</v>
      </c>
      <c r="C31" s="149"/>
      <c r="D31" s="138"/>
      <c r="E31" s="138"/>
      <c r="F31" s="138"/>
      <c r="G31" s="138"/>
      <c r="H31" s="138"/>
      <c r="I31" s="139"/>
      <c r="J31" s="139"/>
      <c r="K31" s="206"/>
      <c r="L31" s="228"/>
      <c r="M31" s="150"/>
      <c r="N31" s="229"/>
      <c r="O31" s="16"/>
      <c r="P31" s="5"/>
      <c r="Q31" s="5"/>
      <c r="R31" s="5"/>
      <c r="S31" s="5"/>
      <c r="T31" s="5"/>
      <c r="U31" s="5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4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43"/>
      <c r="BG31" s="3"/>
      <c r="BH31" s="4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69"/>
      <c r="DW31" s="3"/>
      <c r="DX31" s="3"/>
      <c r="DY31" s="3"/>
      <c r="DZ31" s="3"/>
      <c r="EA31" s="3"/>
      <c r="EB31" s="3"/>
      <c r="EC31" s="3"/>
      <c r="ED31" s="3"/>
      <c r="EE31" s="3"/>
      <c r="EF31" s="3"/>
    </row>
    <row r="32" spans="1:21" s="73" customFormat="1" ht="19.5" customHeight="1" thickBot="1">
      <c r="A32" s="311" t="s">
        <v>6</v>
      </c>
      <c r="B32" s="312"/>
      <c r="C32" s="134"/>
      <c r="D32" s="135"/>
      <c r="E32" s="135"/>
      <c r="F32" s="135"/>
      <c r="G32" s="135"/>
      <c r="H32" s="135"/>
      <c r="I32" s="140"/>
      <c r="J32" s="140"/>
      <c r="K32" s="202"/>
      <c r="L32" s="223"/>
      <c r="M32" s="135"/>
      <c r="N32" s="202"/>
      <c r="O32" s="124"/>
      <c r="P32" s="125"/>
      <c r="Q32" s="125"/>
      <c r="R32" s="125"/>
      <c r="S32" s="125"/>
      <c r="T32" s="125"/>
      <c r="U32" s="125"/>
    </row>
    <row r="33" spans="1:72" ht="19.5" customHeight="1" thickTop="1">
      <c r="A33" s="302">
        <v>16380</v>
      </c>
      <c r="B33" s="306" t="s">
        <v>220</v>
      </c>
      <c r="C33" s="130"/>
      <c r="D33" s="131"/>
      <c r="E33" s="131"/>
      <c r="F33" s="131"/>
      <c r="G33" s="131"/>
      <c r="H33" s="131"/>
      <c r="I33" s="157"/>
      <c r="J33" s="157"/>
      <c r="K33" s="207"/>
      <c r="L33" s="232"/>
      <c r="M33" s="151"/>
      <c r="N33" s="279"/>
      <c r="O33" s="45"/>
      <c r="AC33" s="3" t="s">
        <v>45</v>
      </c>
      <c r="AJ33" s="45"/>
      <c r="BF33" s="45"/>
      <c r="BH33" s="45"/>
      <c r="BT33" s="57" t="s">
        <v>176</v>
      </c>
    </row>
    <row r="34" spans="1:76" ht="19.5" customHeight="1">
      <c r="A34" s="297">
        <v>31674</v>
      </c>
      <c r="B34" s="298" t="s">
        <v>221</v>
      </c>
      <c r="C34" s="132"/>
      <c r="D34" s="133"/>
      <c r="E34" s="133"/>
      <c r="F34" s="133"/>
      <c r="G34" s="133"/>
      <c r="H34" s="133"/>
      <c r="I34" s="156"/>
      <c r="J34" s="156"/>
      <c r="K34" s="201"/>
      <c r="L34" s="233"/>
      <c r="M34" s="152"/>
      <c r="N34" s="280"/>
      <c r="O34" s="57"/>
      <c r="AC34" s="3" t="s">
        <v>177</v>
      </c>
      <c r="BF34" s="57" t="s">
        <v>99</v>
      </c>
      <c r="BH34" s="57" t="s">
        <v>178</v>
      </c>
      <c r="BT34" s="57" t="s">
        <v>132</v>
      </c>
      <c r="BX34" s="57" t="s">
        <v>179</v>
      </c>
    </row>
    <row r="35" spans="1:72" ht="19.5" customHeight="1">
      <c r="A35" s="297">
        <v>51236</v>
      </c>
      <c r="B35" s="299" t="s">
        <v>222</v>
      </c>
      <c r="C35" s="132"/>
      <c r="D35" s="133"/>
      <c r="E35" s="133"/>
      <c r="F35" s="133"/>
      <c r="G35" s="133"/>
      <c r="H35" s="133"/>
      <c r="I35" s="156"/>
      <c r="J35" s="156"/>
      <c r="K35" s="201"/>
      <c r="L35" s="234"/>
      <c r="M35" s="152"/>
      <c r="N35" s="280"/>
      <c r="O35" s="45" t="s">
        <v>83</v>
      </c>
      <c r="P35" s="34" t="s">
        <v>180</v>
      </c>
      <c r="Q35" s="34"/>
      <c r="R35" s="34"/>
      <c r="S35" s="34"/>
      <c r="AC35" s="3" t="s">
        <v>46</v>
      </c>
      <c r="AJ35" s="3" t="s">
        <v>59</v>
      </c>
      <c r="BF35" s="57" t="s">
        <v>100</v>
      </c>
      <c r="BH35" s="57"/>
      <c r="BT35" s="57" t="s">
        <v>133</v>
      </c>
    </row>
    <row r="36" spans="1:72" ht="19.5" customHeight="1">
      <c r="A36" s="297">
        <v>62002</v>
      </c>
      <c r="B36" s="299" t="s">
        <v>223</v>
      </c>
      <c r="C36" s="132"/>
      <c r="D36" s="138"/>
      <c r="E36" s="138"/>
      <c r="F36" s="138"/>
      <c r="G36" s="138"/>
      <c r="H36" s="133"/>
      <c r="I36" s="156"/>
      <c r="J36" s="156"/>
      <c r="K36" s="201"/>
      <c r="L36" s="228"/>
      <c r="M36" s="150"/>
      <c r="N36" s="229"/>
      <c r="O36" s="45"/>
      <c r="AJ36" s="3" t="s">
        <v>60</v>
      </c>
      <c r="BF36" s="45" t="s">
        <v>101</v>
      </c>
      <c r="BH36" s="45" t="s">
        <v>121</v>
      </c>
      <c r="BT36" s="45" t="s">
        <v>134</v>
      </c>
    </row>
    <row r="37" spans="1:72" ht="19.5" customHeight="1">
      <c r="A37" s="297">
        <v>83072</v>
      </c>
      <c r="B37" s="299" t="s">
        <v>224</v>
      </c>
      <c r="C37" s="132"/>
      <c r="D37" s="133"/>
      <c r="E37" s="133"/>
      <c r="F37" s="133"/>
      <c r="G37" s="133"/>
      <c r="H37" s="133"/>
      <c r="I37" s="156"/>
      <c r="J37" s="156"/>
      <c r="K37" s="201"/>
      <c r="L37" s="233"/>
      <c r="M37" s="152"/>
      <c r="N37" s="280"/>
      <c r="O37" s="45" t="s">
        <v>84</v>
      </c>
      <c r="AC37" s="40" t="s">
        <v>181</v>
      </c>
      <c r="AJ37" s="40"/>
      <c r="BF37" s="45"/>
      <c r="BH37" s="45"/>
      <c r="BT37" s="45" t="s">
        <v>135</v>
      </c>
    </row>
    <row r="38" spans="1:72" ht="19.5" customHeight="1">
      <c r="A38" s="297">
        <v>84950</v>
      </c>
      <c r="B38" s="299" t="s">
        <v>225</v>
      </c>
      <c r="C38" s="132"/>
      <c r="D38" s="133"/>
      <c r="E38" s="133"/>
      <c r="F38" s="133"/>
      <c r="G38" s="133"/>
      <c r="H38" s="133"/>
      <c r="I38" s="156"/>
      <c r="J38" s="156"/>
      <c r="K38" s="201"/>
      <c r="L38" s="234"/>
      <c r="M38" s="153"/>
      <c r="N38" s="280"/>
      <c r="O38" s="45" t="s">
        <v>85</v>
      </c>
      <c r="AC38" s="40"/>
      <c r="AJ38" s="40"/>
      <c r="BF38" s="45"/>
      <c r="BH38" s="45"/>
      <c r="BT38" s="3" t="s">
        <v>136</v>
      </c>
    </row>
    <row r="39" spans="1:60" ht="19.5" customHeight="1">
      <c r="A39" s="297">
        <v>86676</v>
      </c>
      <c r="B39" s="299" t="s">
        <v>226</v>
      </c>
      <c r="C39" s="132"/>
      <c r="D39" s="133"/>
      <c r="E39" s="133"/>
      <c r="F39" s="133"/>
      <c r="G39" s="133"/>
      <c r="H39" s="133"/>
      <c r="I39" s="156"/>
      <c r="J39" s="156"/>
      <c r="K39" s="201"/>
      <c r="L39" s="235"/>
      <c r="M39" s="133"/>
      <c r="N39" s="280"/>
      <c r="O39" s="45"/>
      <c r="AC39" s="40"/>
      <c r="AJ39" s="40"/>
      <c r="BF39" s="45"/>
      <c r="BH39" s="45"/>
    </row>
    <row r="40" spans="1:60" ht="19.5" customHeight="1">
      <c r="A40" s="297">
        <v>87392</v>
      </c>
      <c r="B40" s="299" t="s">
        <v>227</v>
      </c>
      <c r="C40" s="132"/>
      <c r="D40" s="133"/>
      <c r="E40" s="133"/>
      <c r="F40" s="133"/>
      <c r="G40" s="133"/>
      <c r="H40" s="133"/>
      <c r="I40" s="156"/>
      <c r="J40" s="156"/>
      <c r="K40" s="201"/>
      <c r="L40" s="233"/>
      <c r="M40" s="152"/>
      <c r="N40" s="280"/>
      <c r="O40" s="45"/>
      <c r="AC40" s="40"/>
      <c r="AJ40" s="40"/>
      <c r="BF40" s="45"/>
      <c r="BH40" s="45"/>
    </row>
    <row r="41" spans="1:60" ht="19.5" customHeight="1">
      <c r="A41" s="297">
        <v>87413</v>
      </c>
      <c r="B41" s="299" t="s">
        <v>228</v>
      </c>
      <c r="C41" s="132"/>
      <c r="D41" s="133"/>
      <c r="E41" s="133"/>
      <c r="F41" s="133"/>
      <c r="G41" s="133"/>
      <c r="H41" s="133"/>
      <c r="I41" s="156"/>
      <c r="J41" s="156"/>
      <c r="K41" s="201"/>
      <c r="L41" s="235"/>
      <c r="M41" s="133"/>
      <c r="N41" s="201"/>
      <c r="O41" s="45"/>
      <c r="AC41" s="40"/>
      <c r="AJ41" s="40"/>
      <c r="BF41" s="45"/>
      <c r="BH41" s="45"/>
    </row>
    <row r="42" spans="1:14" s="73" customFormat="1" ht="19.5" customHeight="1" thickBot="1">
      <c r="A42" s="311" t="s">
        <v>7</v>
      </c>
      <c r="B42" s="312"/>
      <c r="C42" s="134"/>
      <c r="D42" s="135"/>
      <c r="E42" s="135"/>
      <c r="F42" s="135"/>
      <c r="G42" s="135"/>
      <c r="H42" s="135"/>
      <c r="I42" s="140"/>
      <c r="J42" s="140"/>
      <c r="K42" s="202"/>
      <c r="L42" s="223"/>
      <c r="M42" s="135"/>
      <c r="N42" s="202"/>
    </row>
    <row r="43" spans="1:15" ht="19.5" customHeight="1" thickTop="1">
      <c r="A43" s="302">
        <v>26058</v>
      </c>
      <c r="B43" s="306" t="s">
        <v>229</v>
      </c>
      <c r="C43" s="173"/>
      <c r="D43" s="131"/>
      <c r="E43" s="131"/>
      <c r="F43" s="131"/>
      <c r="G43" s="131"/>
      <c r="H43" s="131"/>
      <c r="I43" s="157"/>
      <c r="J43" s="157"/>
      <c r="K43" s="207"/>
      <c r="L43" s="236"/>
      <c r="M43" s="154"/>
      <c r="N43" s="281"/>
      <c r="O43" s="13"/>
    </row>
    <row r="44" spans="1:15" ht="19.5" customHeight="1">
      <c r="A44" s="297">
        <v>26817</v>
      </c>
      <c r="B44" s="299" t="s">
        <v>230</v>
      </c>
      <c r="C44" s="132"/>
      <c r="D44" s="133"/>
      <c r="E44" s="133"/>
      <c r="F44" s="133"/>
      <c r="G44" s="133"/>
      <c r="H44" s="133"/>
      <c r="I44" s="156"/>
      <c r="J44" s="156"/>
      <c r="K44" s="201"/>
      <c r="L44" s="237"/>
      <c r="M44" s="155"/>
      <c r="N44" s="282"/>
      <c r="O44" s="13"/>
    </row>
    <row r="45" spans="1:15" ht="19.5" customHeight="1">
      <c r="A45" s="297">
        <v>83744</v>
      </c>
      <c r="B45" s="299" t="s">
        <v>231</v>
      </c>
      <c r="C45" s="132"/>
      <c r="D45" s="133"/>
      <c r="E45" s="133"/>
      <c r="F45" s="133"/>
      <c r="G45" s="133"/>
      <c r="H45" s="172"/>
      <c r="I45" s="265"/>
      <c r="J45" s="265"/>
      <c r="K45" s="201"/>
      <c r="L45" s="235"/>
      <c r="M45" s="133"/>
      <c r="N45" s="201"/>
      <c r="O45" s="2"/>
    </row>
    <row r="46" spans="1:15" ht="19.5" customHeight="1">
      <c r="A46" s="297">
        <v>86352</v>
      </c>
      <c r="B46" s="299" t="s">
        <v>232</v>
      </c>
      <c r="C46" s="174"/>
      <c r="D46" s="133"/>
      <c r="E46" s="133"/>
      <c r="F46" s="133"/>
      <c r="G46" s="172"/>
      <c r="H46" s="172"/>
      <c r="I46" s="265"/>
      <c r="J46" s="265"/>
      <c r="K46" s="201"/>
      <c r="L46" s="237"/>
      <c r="M46" s="155"/>
      <c r="N46" s="238"/>
      <c r="O46" s="2"/>
    </row>
    <row r="47" spans="1:15" ht="19.5" customHeight="1">
      <c r="A47" s="297">
        <v>87578</v>
      </c>
      <c r="B47" s="299" t="s">
        <v>233</v>
      </c>
      <c r="C47" s="132"/>
      <c r="D47" s="133"/>
      <c r="E47" s="133"/>
      <c r="F47" s="133"/>
      <c r="G47" s="133"/>
      <c r="H47" s="133"/>
      <c r="I47" s="156"/>
      <c r="J47" s="156"/>
      <c r="K47" s="201"/>
      <c r="L47" s="237"/>
      <c r="M47" s="155"/>
      <c r="N47" s="238"/>
      <c r="O47" s="2"/>
    </row>
    <row r="48" spans="1:14" s="73" customFormat="1" ht="19.5" customHeight="1" thickBot="1">
      <c r="A48" s="311" t="s">
        <v>8</v>
      </c>
      <c r="B48" s="312"/>
      <c r="C48" s="134"/>
      <c r="D48" s="135"/>
      <c r="E48" s="135"/>
      <c r="F48" s="135"/>
      <c r="G48" s="135"/>
      <c r="H48" s="208"/>
      <c r="I48" s="266"/>
      <c r="J48" s="266"/>
      <c r="K48" s="202"/>
      <c r="L48" s="223"/>
      <c r="M48" s="135"/>
      <c r="N48" s="202"/>
    </row>
    <row r="49" spans="1:113" ht="19.5" customHeight="1" thickTop="1">
      <c r="A49" s="302">
        <v>24676</v>
      </c>
      <c r="B49" s="306" t="s">
        <v>234</v>
      </c>
      <c r="C49" s="147"/>
      <c r="D49" s="133"/>
      <c r="E49" s="133"/>
      <c r="F49" s="133"/>
      <c r="G49" s="133"/>
      <c r="H49" s="175"/>
      <c r="I49" s="195"/>
      <c r="J49" s="195"/>
      <c r="K49" s="201"/>
      <c r="L49" s="239"/>
      <c r="M49" s="176"/>
      <c r="N49" s="283"/>
      <c r="O49" s="13"/>
      <c r="V49" s="13" t="s">
        <v>182</v>
      </c>
      <c r="AJ49" s="13"/>
      <c r="BF49" s="13"/>
      <c r="BG49" s="13"/>
      <c r="BH49" s="13"/>
      <c r="BT49" s="13" t="s">
        <v>183</v>
      </c>
      <c r="BX49" s="13" t="s">
        <v>184</v>
      </c>
      <c r="DI49" s="13" t="s">
        <v>185</v>
      </c>
    </row>
    <row r="50" spans="1:76" ht="19.5" customHeight="1">
      <c r="A50" s="297">
        <v>30769</v>
      </c>
      <c r="B50" s="299" t="s">
        <v>235</v>
      </c>
      <c r="C50" s="149"/>
      <c r="D50" s="133"/>
      <c r="E50" s="133"/>
      <c r="F50" s="133"/>
      <c r="G50" s="133"/>
      <c r="H50" s="133"/>
      <c r="I50" s="156"/>
      <c r="J50" s="156"/>
      <c r="K50" s="201"/>
      <c r="L50" s="240"/>
      <c r="M50" s="177"/>
      <c r="N50" s="284"/>
      <c r="O50" s="13" t="s">
        <v>115</v>
      </c>
      <c r="V50" s="13"/>
      <c r="AJ50" s="13"/>
      <c r="BF50" s="13" t="s">
        <v>97</v>
      </c>
      <c r="BG50" s="13" t="s">
        <v>97</v>
      </c>
      <c r="BH50" s="13" t="s">
        <v>119</v>
      </c>
      <c r="BT50" s="13"/>
      <c r="BX50" s="13" t="s">
        <v>137</v>
      </c>
    </row>
    <row r="51" spans="1:76" ht="19.5" customHeight="1">
      <c r="A51" s="297">
        <v>68019</v>
      </c>
      <c r="B51" s="299" t="s">
        <v>236</v>
      </c>
      <c r="C51" s="149"/>
      <c r="D51" s="133"/>
      <c r="E51" s="133"/>
      <c r="F51" s="133"/>
      <c r="G51" s="133"/>
      <c r="H51" s="133"/>
      <c r="I51" s="156"/>
      <c r="J51" s="156"/>
      <c r="K51" s="201"/>
      <c r="L51" s="240"/>
      <c r="M51" s="177"/>
      <c r="N51" s="284"/>
      <c r="O51" s="13" t="s">
        <v>117</v>
      </c>
      <c r="V51" s="13"/>
      <c r="AJ51" s="13" t="s">
        <v>53</v>
      </c>
      <c r="BF51" s="13"/>
      <c r="BG51" s="13"/>
      <c r="BH51" s="13" t="s">
        <v>117</v>
      </c>
      <c r="BT51" s="13" t="s">
        <v>124</v>
      </c>
      <c r="BX51" s="13"/>
    </row>
    <row r="52" spans="1:76" ht="19.5" customHeight="1">
      <c r="A52" s="297">
        <v>83864</v>
      </c>
      <c r="B52" s="299" t="s">
        <v>237</v>
      </c>
      <c r="C52" s="149"/>
      <c r="D52" s="133"/>
      <c r="E52" s="133"/>
      <c r="F52" s="133"/>
      <c r="G52" s="133"/>
      <c r="H52" s="133"/>
      <c r="I52" s="156"/>
      <c r="J52" s="156"/>
      <c r="K52" s="201"/>
      <c r="L52" s="241"/>
      <c r="M52" s="164"/>
      <c r="N52" s="285"/>
      <c r="O52" s="13"/>
      <c r="V52" s="13"/>
      <c r="AJ52" s="13"/>
      <c r="BF52" s="13"/>
      <c r="BG52" s="13"/>
      <c r="BH52" s="13"/>
      <c r="BT52" s="13" t="s">
        <v>126</v>
      </c>
      <c r="BX52" s="68" t="s">
        <v>140</v>
      </c>
    </row>
    <row r="53" spans="1:76" ht="19.5" customHeight="1">
      <c r="A53" s="297">
        <v>85733</v>
      </c>
      <c r="B53" s="299" t="s">
        <v>238</v>
      </c>
      <c r="C53" s="149"/>
      <c r="D53" s="133"/>
      <c r="E53" s="133"/>
      <c r="F53" s="133"/>
      <c r="G53" s="133"/>
      <c r="H53" s="133"/>
      <c r="I53" s="156"/>
      <c r="J53" s="156"/>
      <c r="K53" s="201"/>
      <c r="L53" s="241"/>
      <c r="M53" s="164"/>
      <c r="N53" s="285"/>
      <c r="O53" s="13" t="s">
        <v>118</v>
      </c>
      <c r="V53" s="13" t="s">
        <v>39</v>
      </c>
      <c r="AJ53" s="13"/>
      <c r="BF53" s="13"/>
      <c r="BG53" s="13"/>
      <c r="BH53" s="13" t="s">
        <v>118</v>
      </c>
      <c r="BT53" s="13"/>
      <c r="BX53" s="13"/>
    </row>
    <row r="54" spans="1:59" s="73" customFormat="1" ht="19.5" customHeight="1" thickBot="1">
      <c r="A54" s="311" t="s">
        <v>9</v>
      </c>
      <c r="B54" s="312"/>
      <c r="C54" s="134"/>
      <c r="D54" s="135"/>
      <c r="E54" s="135"/>
      <c r="F54" s="135"/>
      <c r="G54" s="135"/>
      <c r="H54" s="135"/>
      <c r="I54" s="140"/>
      <c r="J54" s="140"/>
      <c r="K54" s="202"/>
      <c r="L54" s="223"/>
      <c r="M54" s="135"/>
      <c r="N54" s="202"/>
      <c r="BF54" s="124"/>
      <c r="BG54" s="124"/>
    </row>
    <row r="55" spans="1:126" ht="19.5" customHeight="1" thickTop="1">
      <c r="A55" s="302">
        <v>21063</v>
      </c>
      <c r="B55" s="303" t="s">
        <v>239</v>
      </c>
      <c r="C55" s="130"/>
      <c r="D55" s="131"/>
      <c r="E55" s="131"/>
      <c r="F55" s="131"/>
      <c r="G55" s="131"/>
      <c r="H55" s="131"/>
      <c r="I55" s="157"/>
      <c r="J55" s="157"/>
      <c r="K55" s="207"/>
      <c r="L55" s="242"/>
      <c r="M55" s="136"/>
      <c r="N55" s="205"/>
      <c r="O55" s="116"/>
      <c r="P55" s="87"/>
      <c r="Q55" s="1">
        <v>29</v>
      </c>
      <c r="R55" s="87">
        <v>0</v>
      </c>
      <c r="S55" s="76">
        <v>5</v>
      </c>
      <c r="T55" s="82">
        <v>0.89</v>
      </c>
      <c r="AX55" s="3" t="s">
        <v>80</v>
      </c>
      <c r="BH55" s="3" t="s">
        <v>110</v>
      </c>
      <c r="BX55" s="3" t="s">
        <v>144</v>
      </c>
      <c r="DT55" s="17" t="s">
        <v>163</v>
      </c>
      <c r="DU55" s="17"/>
      <c r="DV55" s="17"/>
    </row>
    <row r="56" spans="1:126" ht="19.5" customHeight="1">
      <c r="A56" s="297">
        <v>50174</v>
      </c>
      <c r="B56" s="299" t="s">
        <v>240</v>
      </c>
      <c r="C56" s="132"/>
      <c r="D56" s="133"/>
      <c r="E56" s="133"/>
      <c r="F56" s="133"/>
      <c r="G56" s="133"/>
      <c r="H56" s="133"/>
      <c r="I56" s="156"/>
      <c r="J56" s="156"/>
      <c r="K56" s="201"/>
      <c r="L56" s="220"/>
      <c r="M56" s="138"/>
      <c r="N56" s="206"/>
      <c r="O56" s="116"/>
      <c r="P56" s="87"/>
      <c r="Q56" s="1">
        <v>65</v>
      </c>
      <c r="R56" s="81">
        <v>0</v>
      </c>
      <c r="S56" s="76">
        <v>4</v>
      </c>
      <c r="T56" s="82">
        <v>0.77</v>
      </c>
      <c r="AX56" s="3" t="s">
        <v>81</v>
      </c>
      <c r="BT56" s="3" t="s">
        <v>129</v>
      </c>
      <c r="BX56" s="3" t="s">
        <v>145</v>
      </c>
      <c r="DT56" s="17" t="s">
        <v>164</v>
      </c>
      <c r="DU56" s="17"/>
      <c r="DV56" s="17"/>
    </row>
    <row r="57" spans="1:126" ht="19.5" customHeight="1">
      <c r="A57" s="297">
        <v>51288</v>
      </c>
      <c r="B57" s="299" t="s">
        <v>241</v>
      </c>
      <c r="C57" s="132"/>
      <c r="D57" s="133"/>
      <c r="E57" s="133"/>
      <c r="F57" s="133"/>
      <c r="G57" s="133"/>
      <c r="H57" s="133"/>
      <c r="I57" s="156"/>
      <c r="J57" s="156"/>
      <c r="K57" s="201"/>
      <c r="L57" s="220"/>
      <c r="M57" s="138"/>
      <c r="N57" s="206"/>
      <c r="O57" s="62"/>
      <c r="P57" s="62"/>
      <c r="Q57" s="62">
        <v>43</v>
      </c>
      <c r="R57" s="63">
        <f>3-1</f>
        <v>2</v>
      </c>
      <c r="S57" s="62">
        <v>4</v>
      </c>
      <c r="T57" s="82">
        <v>0.9</v>
      </c>
      <c r="BH57" s="41" t="s">
        <v>111</v>
      </c>
      <c r="BT57" s="41" t="s">
        <v>130</v>
      </c>
      <c r="BX57" s="41" t="s">
        <v>146</v>
      </c>
      <c r="DT57" s="17"/>
      <c r="DU57" s="17"/>
      <c r="DV57" s="17"/>
    </row>
    <row r="58" spans="1:126" ht="19.5" customHeight="1">
      <c r="A58" s="297">
        <v>64817</v>
      </c>
      <c r="B58" s="299" t="s">
        <v>242</v>
      </c>
      <c r="C58" s="132"/>
      <c r="D58" s="133"/>
      <c r="E58" s="133"/>
      <c r="F58" s="133"/>
      <c r="G58" s="133"/>
      <c r="H58" s="133"/>
      <c r="I58" s="156"/>
      <c r="J58" s="156"/>
      <c r="K58" s="201"/>
      <c r="L58" s="220"/>
      <c r="M58" s="138"/>
      <c r="N58" s="206"/>
      <c r="O58" s="116">
        <v>46</v>
      </c>
      <c r="P58" s="87">
        <v>12</v>
      </c>
      <c r="Q58" s="1">
        <v>4</v>
      </c>
      <c r="R58" s="81">
        <v>-1</v>
      </c>
      <c r="S58" s="76">
        <v>5</v>
      </c>
      <c r="T58" s="82">
        <v>0.78</v>
      </c>
      <c r="AJ58" s="3" t="s">
        <v>50</v>
      </c>
      <c r="AX58" s="88"/>
      <c r="BF58" s="88" t="s">
        <v>102</v>
      </c>
      <c r="BH58" s="89" t="s">
        <v>112</v>
      </c>
      <c r="BT58" s="89" t="s">
        <v>131</v>
      </c>
      <c r="BX58" s="89"/>
      <c r="DC58" s="89" t="s">
        <v>153</v>
      </c>
      <c r="DT58" s="17"/>
      <c r="DU58" s="17"/>
      <c r="DV58" s="17"/>
    </row>
    <row r="59" spans="1:126" ht="19.5" customHeight="1">
      <c r="A59" s="297">
        <v>85870</v>
      </c>
      <c r="B59" s="299" t="s">
        <v>243</v>
      </c>
      <c r="C59" s="132"/>
      <c r="D59" s="133"/>
      <c r="E59" s="133"/>
      <c r="F59" s="133"/>
      <c r="G59" s="133"/>
      <c r="H59" s="133"/>
      <c r="I59" s="156"/>
      <c r="J59" s="156"/>
      <c r="K59" s="201"/>
      <c r="L59" s="220"/>
      <c r="M59" s="138"/>
      <c r="N59" s="206"/>
      <c r="O59" s="109">
        <v>18</v>
      </c>
      <c r="P59" s="87"/>
      <c r="Q59" s="1">
        <v>4</v>
      </c>
      <c r="R59" s="90" t="s">
        <v>109</v>
      </c>
      <c r="S59" s="76">
        <v>5</v>
      </c>
      <c r="T59" s="82">
        <v>0.73</v>
      </c>
      <c r="AX59" s="3" t="s">
        <v>82</v>
      </c>
      <c r="BF59" s="89" t="s">
        <v>103</v>
      </c>
      <c r="BH59" s="89" t="s">
        <v>113</v>
      </c>
      <c r="BT59" s="89"/>
      <c r="BX59" s="89" t="s">
        <v>147</v>
      </c>
      <c r="DT59" s="323"/>
      <c r="DU59" s="323"/>
      <c r="DV59" s="323"/>
    </row>
    <row r="60" spans="1:126" ht="19.5" customHeight="1">
      <c r="A60" s="297">
        <v>87677</v>
      </c>
      <c r="B60" s="299" t="s">
        <v>244</v>
      </c>
      <c r="C60" s="132"/>
      <c r="D60" s="133"/>
      <c r="E60" s="133"/>
      <c r="F60" s="133"/>
      <c r="G60" s="133"/>
      <c r="H60" s="133"/>
      <c r="I60" s="156"/>
      <c r="J60" s="156"/>
      <c r="K60" s="201"/>
      <c r="L60" s="220"/>
      <c r="M60" s="138"/>
      <c r="N60" s="206"/>
      <c r="O60" s="111"/>
      <c r="P60" s="112"/>
      <c r="Q60" s="111"/>
      <c r="R60" s="113"/>
      <c r="S60" s="114"/>
      <c r="T60" s="115"/>
      <c r="BF60" s="89"/>
      <c r="BH60" s="89"/>
      <c r="BT60" s="89"/>
      <c r="BX60" s="89"/>
      <c r="DT60" s="110"/>
      <c r="DU60" s="110"/>
      <c r="DV60" s="110"/>
    </row>
    <row r="61" spans="1:14" s="73" customFormat="1" ht="19.5" customHeight="1" thickBot="1">
      <c r="A61" s="311" t="s">
        <v>10</v>
      </c>
      <c r="B61" s="312"/>
      <c r="C61" s="134"/>
      <c r="D61" s="135"/>
      <c r="E61" s="135"/>
      <c r="F61" s="135"/>
      <c r="G61" s="135"/>
      <c r="H61" s="135"/>
      <c r="I61" s="140"/>
      <c r="J61" s="140"/>
      <c r="K61" s="202"/>
      <c r="L61" s="223"/>
      <c r="M61" s="135"/>
      <c r="N61" s="202"/>
    </row>
    <row r="62" spans="1:22" ht="19.5" customHeight="1" thickTop="1">
      <c r="A62" s="302">
        <v>50811</v>
      </c>
      <c r="B62" s="303" t="s">
        <v>245</v>
      </c>
      <c r="C62" s="130"/>
      <c r="D62" s="131"/>
      <c r="E62" s="131"/>
      <c r="F62" s="131"/>
      <c r="G62" s="131"/>
      <c r="H62" s="131"/>
      <c r="I62" s="157"/>
      <c r="J62" s="157"/>
      <c r="K62" s="207"/>
      <c r="L62" s="243"/>
      <c r="M62" s="131"/>
      <c r="N62" s="207"/>
      <c r="O62" s="2" t="s">
        <v>17</v>
      </c>
      <c r="V62" s="3" t="s">
        <v>40</v>
      </c>
    </row>
    <row r="63" spans="1:15" ht="19.5" customHeight="1">
      <c r="A63" s="297">
        <v>51124</v>
      </c>
      <c r="B63" s="299" t="s">
        <v>246</v>
      </c>
      <c r="C63" s="132"/>
      <c r="D63" s="133"/>
      <c r="E63" s="133"/>
      <c r="F63" s="133"/>
      <c r="G63" s="133"/>
      <c r="H63" s="133"/>
      <c r="I63" s="156"/>
      <c r="J63" s="156"/>
      <c r="K63" s="201"/>
      <c r="L63" s="235"/>
      <c r="M63" s="133"/>
      <c r="N63" s="204"/>
      <c r="O63" s="13"/>
    </row>
    <row r="64" spans="1:15" ht="19.5" customHeight="1">
      <c r="A64" s="297">
        <v>53716</v>
      </c>
      <c r="B64" s="299" t="s">
        <v>247</v>
      </c>
      <c r="C64" s="132"/>
      <c r="D64" s="133"/>
      <c r="E64" s="133"/>
      <c r="F64" s="133"/>
      <c r="G64" s="133"/>
      <c r="H64" s="133"/>
      <c r="I64" s="156"/>
      <c r="J64" s="156"/>
      <c r="K64" s="201"/>
      <c r="L64" s="244"/>
      <c r="M64" s="179"/>
      <c r="N64" s="286"/>
      <c r="O64" s="18"/>
    </row>
    <row r="65" spans="1:15" ht="19.5" customHeight="1">
      <c r="A65" s="297">
        <v>81861</v>
      </c>
      <c r="B65" s="299" t="s">
        <v>248</v>
      </c>
      <c r="C65" s="132"/>
      <c r="D65" s="133"/>
      <c r="E65" s="133"/>
      <c r="F65" s="133"/>
      <c r="G65" s="133"/>
      <c r="H65" s="133"/>
      <c r="I65" s="156"/>
      <c r="J65" s="156"/>
      <c r="K65" s="201"/>
      <c r="L65" s="244"/>
      <c r="M65" s="179"/>
      <c r="N65" s="170"/>
      <c r="O65" s="13" t="s">
        <v>29</v>
      </c>
    </row>
    <row r="66" spans="1:15" ht="19.5" customHeight="1">
      <c r="A66" s="297"/>
      <c r="B66" s="299" t="s">
        <v>190</v>
      </c>
      <c r="C66" s="132"/>
      <c r="D66" s="133"/>
      <c r="E66" s="133"/>
      <c r="F66" s="133"/>
      <c r="G66" s="133"/>
      <c r="H66" s="133"/>
      <c r="I66" s="156"/>
      <c r="J66" s="156"/>
      <c r="K66" s="201"/>
      <c r="L66" s="235"/>
      <c r="M66" s="133"/>
      <c r="N66" s="204"/>
      <c r="O66" s="13"/>
    </row>
    <row r="67" spans="1:14" s="73" customFormat="1" ht="19.5" customHeight="1" thickBot="1">
      <c r="A67" s="311" t="s">
        <v>161</v>
      </c>
      <c r="B67" s="312"/>
      <c r="C67" s="165"/>
      <c r="D67" s="166"/>
      <c r="E67" s="166"/>
      <c r="F67" s="166"/>
      <c r="G67" s="166"/>
      <c r="H67" s="166"/>
      <c r="I67" s="167"/>
      <c r="J67" s="167"/>
      <c r="K67" s="209"/>
      <c r="L67" s="245"/>
      <c r="M67" s="166"/>
      <c r="N67" s="209"/>
    </row>
    <row r="68" spans="1:76" ht="19.5" customHeight="1" thickTop="1">
      <c r="A68" s="302">
        <v>50940</v>
      </c>
      <c r="B68" s="306" t="s">
        <v>249</v>
      </c>
      <c r="C68" s="197"/>
      <c r="D68" s="136"/>
      <c r="E68" s="136"/>
      <c r="F68" s="136"/>
      <c r="G68" s="136"/>
      <c r="H68" s="136"/>
      <c r="I68" s="267"/>
      <c r="J68" s="267"/>
      <c r="K68" s="210"/>
      <c r="L68" s="246"/>
      <c r="M68" s="169"/>
      <c r="N68" s="287"/>
      <c r="O68" s="19"/>
      <c r="V68" s="19"/>
      <c r="AJ68" s="19"/>
      <c r="BF68" s="19" t="s">
        <v>98</v>
      </c>
      <c r="BG68" s="19" t="s">
        <v>98</v>
      </c>
      <c r="BH68" s="19"/>
      <c r="BT68" s="19"/>
      <c r="BX68" s="19"/>
    </row>
    <row r="69" spans="1:76" ht="19.5" customHeight="1">
      <c r="A69" s="297">
        <v>52173</v>
      </c>
      <c r="B69" s="299" t="s">
        <v>250</v>
      </c>
      <c r="C69" s="149"/>
      <c r="D69" s="138"/>
      <c r="E69" s="138"/>
      <c r="F69" s="138"/>
      <c r="G69" s="138"/>
      <c r="H69" s="138"/>
      <c r="I69" s="139"/>
      <c r="J69" s="139"/>
      <c r="K69" s="206"/>
      <c r="L69" s="241"/>
      <c r="M69" s="164"/>
      <c r="N69" s="285"/>
      <c r="O69" s="13" t="s">
        <v>116</v>
      </c>
      <c r="V69" s="13" t="s">
        <v>38</v>
      </c>
      <c r="AJ69" s="13" t="s">
        <v>52</v>
      </c>
      <c r="BF69" s="13"/>
      <c r="BG69" s="13"/>
      <c r="BH69" s="13" t="s">
        <v>116</v>
      </c>
      <c r="BT69" s="13"/>
      <c r="BX69" s="13" t="s">
        <v>138</v>
      </c>
    </row>
    <row r="70" spans="1:76" ht="19.5" customHeight="1">
      <c r="A70" s="297">
        <v>78551</v>
      </c>
      <c r="B70" s="299" t="s">
        <v>251</v>
      </c>
      <c r="C70" s="149"/>
      <c r="D70" s="138"/>
      <c r="E70" s="138"/>
      <c r="F70" s="138"/>
      <c r="G70" s="138"/>
      <c r="H70" s="138"/>
      <c r="I70" s="139"/>
      <c r="J70" s="139"/>
      <c r="K70" s="206"/>
      <c r="L70" s="220"/>
      <c r="M70" s="138"/>
      <c r="N70" s="206"/>
      <c r="O70" s="13"/>
      <c r="V70" s="13"/>
      <c r="AJ70" s="13" t="s">
        <v>54</v>
      </c>
      <c r="BF70" s="13"/>
      <c r="BG70" s="13"/>
      <c r="BH70" s="13"/>
      <c r="BT70" s="13" t="s">
        <v>125</v>
      </c>
      <c r="BX70" s="13" t="s">
        <v>139</v>
      </c>
    </row>
    <row r="71" spans="1:76" ht="19.5" customHeight="1">
      <c r="A71" s="297">
        <v>81862</v>
      </c>
      <c r="B71" s="298" t="s">
        <v>252</v>
      </c>
      <c r="C71" s="149"/>
      <c r="D71" s="138"/>
      <c r="E71" s="138"/>
      <c r="F71" s="138"/>
      <c r="G71" s="138"/>
      <c r="H71" s="138"/>
      <c r="I71" s="139"/>
      <c r="J71" s="139"/>
      <c r="K71" s="206"/>
      <c r="L71" s="220"/>
      <c r="M71" s="138"/>
      <c r="N71" s="206"/>
      <c r="O71" s="13"/>
      <c r="V71" s="13"/>
      <c r="AJ71" s="13"/>
      <c r="BF71" s="13"/>
      <c r="BG71" s="13"/>
      <c r="BH71" s="13"/>
      <c r="BT71" s="13"/>
      <c r="BX71" s="13"/>
    </row>
    <row r="72" spans="1:76" ht="19.5" customHeight="1">
      <c r="A72" s="307">
        <v>87192</v>
      </c>
      <c r="B72" s="308" t="s">
        <v>253</v>
      </c>
      <c r="C72" s="149"/>
      <c r="D72" s="138"/>
      <c r="E72" s="138"/>
      <c r="F72" s="138"/>
      <c r="G72" s="138"/>
      <c r="H72" s="138"/>
      <c r="I72" s="139"/>
      <c r="J72" s="139"/>
      <c r="K72" s="206"/>
      <c r="L72" s="220"/>
      <c r="M72" s="138"/>
      <c r="N72" s="206"/>
      <c r="O72" s="13"/>
      <c r="V72" s="13"/>
      <c r="AJ72" s="13"/>
      <c r="BF72" s="13"/>
      <c r="BG72" s="13"/>
      <c r="BH72" s="13"/>
      <c r="BT72" s="13"/>
      <c r="BX72" s="13"/>
    </row>
    <row r="73" spans="1:14" s="73" customFormat="1" ht="19.5" customHeight="1" thickBot="1">
      <c r="A73" s="311" t="s">
        <v>162</v>
      </c>
      <c r="B73" s="312"/>
      <c r="C73" s="134"/>
      <c r="D73" s="135"/>
      <c r="E73" s="135"/>
      <c r="F73" s="135"/>
      <c r="G73" s="135"/>
      <c r="H73" s="135"/>
      <c r="I73" s="167"/>
      <c r="J73" s="167"/>
      <c r="K73" s="211"/>
      <c r="L73" s="247"/>
      <c r="M73" s="171"/>
      <c r="N73" s="211"/>
    </row>
    <row r="74" spans="1:124" ht="19.5" customHeight="1" thickTop="1">
      <c r="A74" s="302">
        <v>16372</v>
      </c>
      <c r="B74" s="306" t="s">
        <v>254</v>
      </c>
      <c r="C74" s="168"/>
      <c r="D74" s="196"/>
      <c r="E74" s="196"/>
      <c r="F74" s="196"/>
      <c r="G74" s="196"/>
      <c r="H74" s="196"/>
      <c r="I74" s="268"/>
      <c r="J74" s="268"/>
      <c r="K74" s="212"/>
      <c r="L74" s="248"/>
      <c r="M74" s="183"/>
      <c r="N74" s="288"/>
      <c r="O74" s="117"/>
      <c r="P74" s="78">
        <v>4</v>
      </c>
      <c r="Q74" s="79">
        <v>0.7</v>
      </c>
      <c r="DT74" s="77"/>
    </row>
    <row r="75" spans="1:124" ht="19.5" customHeight="1">
      <c r="A75" s="297">
        <v>16374</v>
      </c>
      <c r="B75" s="299" t="s">
        <v>255</v>
      </c>
      <c r="C75" s="168"/>
      <c r="D75" s="181"/>
      <c r="E75" s="181"/>
      <c r="F75" s="181"/>
      <c r="G75" s="181"/>
      <c r="H75" s="181"/>
      <c r="I75" s="269"/>
      <c r="J75" s="269"/>
      <c r="K75" s="212"/>
      <c r="L75" s="249"/>
      <c r="M75" s="184"/>
      <c r="N75" s="252"/>
      <c r="O75" s="118">
        <v>4</v>
      </c>
      <c r="P75" s="80">
        <v>3</v>
      </c>
      <c r="Q75" s="79">
        <v>0.75</v>
      </c>
      <c r="AJ75" s="42"/>
      <c r="AX75" s="48" t="s">
        <v>64</v>
      </c>
      <c r="BF75" s="59"/>
      <c r="BH75" s="64"/>
      <c r="DC75" s="346" t="s">
        <v>154</v>
      </c>
      <c r="DD75" s="347"/>
      <c r="DI75" s="73" t="s">
        <v>156</v>
      </c>
      <c r="DT75" s="59"/>
    </row>
    <row r="76" spans="1:124" ht="19.5" customHeight="1">
      <c r="A76" s="297">
        <v>16373</v>
      </c>
      <c r="B76" s="298" t="s">
        <v>256</v>
      </c>
      <c r="C76" s="168"/>
      <c r="D76" s="181"/>
      <c r="E76" s="181"/>
      <c r="F76" s="181"/>
      <c r="G76" s="181"/>
      <c r="H76" s="181"/>
      <c r="I76" s="269"/>
      <c r="J76" s="269"/>
      <c r="K76" s="212"/>
      <c r="L76" s="249"/>
      <c r="M76" s="181"/>
      <c r="N76" s="252"/>
      <c r="O76" s="119"/>
      <c r="P76" s="106">
        <v>3</v>
      </c>
      <c r="Q76" s="79">
        <v>0.9021</v>
      </c>
      <c r="AX76" s="46" t="s">
        <v>65</v>
      </c>
      <c r="BF76" s="5"/>
      <c r="BH76" s="91"/>
      <c r="DC76" s="348"/>
      <c r="DD76" s="347"/>
      <c r="DI76" s="74"/>
      <c r="DT76" s="77" t="s">
        <v>165</v>
      </c>
    </row>
    <row r="77" spans="1:124" ht="19.5" customHeight="1">
      <c r="A77" s="297">
        <v>16375</v>
      </c>
      <c r="B77" s="299" t="s">
        <v>257</v>
      </c>
      <c r="C77" s="168"/>
      <c r="D77" s="181"/>
      <c r="E77" s="181"/>
      <c r="F77" s="181"/>
      <c r="G77" s="181"/>
      <c r="H77" s="181"/>
      <c r="I77" s="269"/>
      <c r="J77" s="269"/>
      <c r="K77" s="212"/>
      <c r="L77" s="249"/>
      <c r="M77" s="185"/>
      <c r="N77" s="252"/>
      <c r="O77" s="120"/>
      <c r="P77" s="106">
        <v>5</v>
      </c>
      <c r="Q77" s="79">
        <v>0.918</v>
      </c>
      <c r="AJ77" s="3" t="s">
        <v>51</v>
      </c>
      <c r="AX77" s="47" t="s">
        <v>66</v>
      </c>
      <c r="BF77" s="3" t="s">
        <v>90</v>
      </c>
      <c r="DC77" s="348"/>
      <c r="DD77" s="347"/>
      <c r="DI77" s="75" t="s">
        <v>157</v>
      </c>
      <c r="DT77" s="77"/>
    </row>
    <row r="78" spans="1:124" ht="19.5" customHeight="1">
      <c r="A78" s="297">
        <v>28506</v>
      </c>
      <c r="B78" s="299" t="s">
        <v>258</v>
      </c>
      <c r="C78" s="168"/>
      <c r="D78" s="158"/>
      <c r="E78" s="158"/>
      <c r="F78" s="158"/>
      <c r="G78" s="158"/>
      <c r="H78" s="158"/>
      <c r="I78" s="268"/>
      <c r="J78" s="268"/>
      <c r="K78" s="212"/>
      <c r="L78" s="250"/>
      <c r="M78" s="159"/>
      <c r="N78" s="289"/>
      <c r="O78" s="109">
        <v>0</v>
      </c>
      <c r="P78" s="1">
        <v>4</v>
      </c>
      <c r="Q78" s="79">
        <v>0.7821</v>
      </c>
      <c r="AX78" s="4"/>
      <c r="BH78" s="3" t="s">
        <v>114</v>
      </c>
      <c r="DC78" s="348"/>
      <c r="DD78" s="347"/>
      <c r="DT78" s="2"/>
    </row>
    <row r="79" spans="1:124" ht="19.5" customHeight="1">
      <c r="A79" s="297">
        <v>51281</v>
      </c>
      <c r="B79" s="299" t="s">
        <v>259</v>
      </c>
      <c r="C79" s="168"/>
      <c r="D79" s="182"/>
      <c r="E79" s="182"/>
      <c r="F79" s="182"/>
      <c r="G79" s="182"/>
      <c r="H79" s="182"/>
      <c r="I79" s="270"/>
      <c r="J79" s="270"/>
      <c r="K79" s="212"/>
      <c r="L79" s="251"/>
      <c r="M79" s="185"/>
      <c r="N79" s="290"/>
      <c r="O79" s="121">
        <v>-3</v>
      </c>
      <c r="P79" s="80">
        <v>3</v>
      </c>
      <c r="Q79" s="79">
        <v>0.8625</v>
      </c>
      <c r="AX79" s="47" t="s">
        <v>67</v>
      </c>
      <c r="BF79" s="3" t="s">
        <v>91</v>
      </c>
      <c r="DC79" s="348"/>
      <c r="DD79" s="347"/>
      <c r="DT79" s="2" t="s">
        <v>166</v>
      </c>
    </row>
    <row r="80" spans="1:124" ht="19.5" customHeight="1">
      <c r="A80" s="297">
        <v>87463</v>
      </c>
      <c r="B80" s="299" t="s">
        <v>260</v>
      </c>
      <c r="C80" s="168"/>
      <c r="D80" s="158"/>
      <c r="E80" s="158"/>
      <c r="F80" s="158"/>
      <c r="G80" s="158"/>
      <c r="H80" s="158"/>
      <c r="I80" s="268"/>
      <c r="J80" s="268"/>
      <c r="K80" s="212"/>
      <c r="L80" s="253"/>
      <c r="M80" s="160"/>
      <c r="N80" s="291"/>
      <c r="O80" s="107"/>
      <c r="P80" s="107"/>
      <c r="Q80" s="108"/>
      <c r="AX80" s="47"/>
      <c r="DC80" s="348"/>
      <c r="DD80" s="347"/>
      <c r="DT80" s="2"/>
    </row>
    <row r="81" spans="1:108" s="73" customFormat="1" ht="19.5" customHeight="1" thickBot="1">
      <c r="A81" s="311" t="s">
        <v>11</v>
      </c>
      <c r="B81" s="312"/>
      <c r="C81" s="165"/>
      <c r="D81" s="135"/>
      <c r="E81" s="135"/>
      <c r="F81" s="135"/>
      <c r="G81" s="135"/>
      <c r="H81" s="208"/>
      <c r="I81" s="266"/>
      <c r="J81" s="266"/>
      <c r="K81" s="202"/>
      <c r="L81" s="223"/>
      <c r="M81" s="135"/>
      <c r="N81" s="202"/>
      <c r="AX81" s="126"/>
      <c r="BF81" s="73" t="s">
        <v>92</v>
      </c>
      <c r="DC81" s="348"/>
      <c r="DD81" s="347"/>
    </row>
    <row r="82" spans="1:108" ht="19.5" customHeight="1" thickTop="1">
      <c r="A82" s="302">
        <v>16371</v>
      </c>
      <c r="B82" s="306" t="s">
        <v>261</v>
      </c>
      <c r="C82" s="147"/>
      <c r="D82" s="136"/>
      <c r="E82" s="136"/>
      <c r="F82" s="136"/>
      <c r="G82" s="136"/>
      <c r="H82" s="136"/>
      <c r="I82" s="137"/>
      <c r="J82" s="137"/>
      <c r="K82" s="205"/>
      <c r="L82" s="242"/>
      <c r="M82" s="136"/>
      <c r="N82" s="205"/>
      <c r="O82" s="2"/>
      <c r="AX82" s="49"/>
      <c r="BT82" s="92"/>
      <c r="BX82" s="70" t="s">
        <v>148</v>
      </c>
      <c r="DC82" s="348"/>
      <c r="DD82" s="347"/>
    </row>
    <row r="83" spans="1:108" ht="19.5" customHeight="1">
      <c r="A83" s="297">
        <v>16359</v>
      </c>
      <c r="B83" s="299" t="s">
        <v>262</v>
      </c>
      <c r="C83" s="149"/>
      <c r="D83" s="138"/>
      <c r="E83" s="138"/>
      <c r="F83" s="138"/>
      <c r="G83" s="138"/>
      <c r="H83" s="138"/>
      <c r="I83" s="139"/>
      <c r="J83" s="139"/>
      <c r="K83" s="206"/>
      <c r="L83" s="220"/>
      <c r="M83" s="138"/>
      <c r="N83" s="206"/>
      <c r="O83" s="20"/>
      <c r="AX83" s="49" t="s">
        <v>68</v>
      </c>
      <c r="BT83" s="93" t="s">
        <v>186</v>
      </c>
      <c r="BX83" s="71">
        <v>42036</v>
      </c>
      <c r="DC83" s="348"/>
      <c r="DD83" s="347"/>
    </row>
    <row r="84" spans="1:108" ht="19.5" customHeight="1">
      <c r="A84" s="297">
        <v>16403</v>
      </c>
      <c r="B84" s="298" t="s">
        <v>263</v>
      </c>
      <c r="C84" s="149"/>
      <c r="D84" s="138"/>
      <c r="E84" s="138"/>
      <c r="F84" s="138"/>
      <c r="G84" s="138"/>
      <c r="H84" s="138"/>
      <c r="I84" s="139"/>
      <c r="J84" s="139"/>
      <c r="K84" s="206"/>
      <c r="L84" s="220"/>
      <c r="M84" s="138"/>
      <c r="N84" s="206"/>
      <c r="O84" s="19" t="s">
        <v>31</v>
      </c>
      <c r="AX84" s="50" t="s">
        <v>69</v>
      </c>
      <c r="BT84" s="94" t="s">
        <v>187</v>
      </c>
      <c r="BX84" s="71">
        <v>42059</v>
      </c>
      <c r="DC84" s="348"/>
      <c r="DD84" s="347"/>
    </row>
    <row r="85" spans="1:108" ht="19.5" customHeight="1">
      <c r="A85" s="297">
        <v>22168</v>
      </c>
      <c r="B85" s="299" t="s">
        <v>264</v>
      </c>
      <c r="C85" s="149"/>
      <c r="D85" s="138"/>
      <c r="E85" s="138"/>
      <c r="F85" s="138"/>
      <c r="G85" s="138"/>
      <c r="H85" s="138"/>
      <c r="I85" s="139"/>
      <c r="J85" s="139"/>
      <c r="K85" s="206"/>
      <c r="L85" s="220"/>
      <c r="M85" s="138"/>
      <c r="N85" s="206"/>
      <c r="O85" s="19"/>
      <c r="AX85" s="51" t="s">
        <v>70</v>
      </c>
      <c r="BT85" s="95"/>
      <c r="BX85" s="70" t="s">
        <v>149</v>
      </c>
      <c r="DC85" s="348"/>
      <c r="DD85" s="347"/>
    </row>
    <row r="86" spans="1:108" ht="19.5" customHeight="1">
      <c r="A86" s="297">
        <v>27665</v>
      </c>
      <c r="B86" s="299" t="s">
        <v>265</v>
      </c>
      <c r="C86" s="149"/>
      <c r="D86" s="138"/>
      <c r="E86" s="138"/>
      <c r="F86" s="138"/>
      <c r="G86" s="138"/>
      <c r="H86" s="138"/>
      <c r="I86" s="139"/>
      <c r="J86" s="139"/>
      <c r="K86" s="206"/>
      <c r="L86" s="220"/>
      <c r="M86" s="138"/>
      <c r="N86" s="206"/>
      <c r="O86" s="13"/>
      <c r="AX86" s="49" t="s">
        <v>71</v>
      </c>
      <c r="BT86" s="66"/>
      <c r="BX86" s="71" t="s">
        <v>150</v>
      </c>
      <c r="DC86" s="348"/>
      <c r="DD86" s="347"/>
    </row>
    <row r="87" spans="1:76" ht="19.5" customHeight="1">
      <c r="A87" s="297">
        <v>29288</v>
      </c>
      <c r="B87" s="299" t="s">
        <v>266</v>
      </c>
      <c r="C87" s="149"/>
      <c r="D87" s="138"/>
      <c r="E87" s="138"/>
      <c r="F87" s="138"/>
      <c r="G87" s="138"/>
      <c r="H87" s="181"/>
      <c r="I87" s="186"/>
      <c r="J87" s="186"/>
      <c r="K87" s="206"/>
      <c r="L87" s="220"/>
      <c r="M87" s="138"/>
      <c r="N87" s="206"/>
      <c r="O87" s="13"/>
      <c r="AX87" s="49" t="s">
        <v>72</v>
      </c>
      <c r="BT87" s="66"/>
      <c r="BX87" s="72" t="s">
        <v>151</v>
      </c>
    </row>
    <row r="88" spans="1:76" ht="19.5" customHeight="1">
      <c r="A88" s="297">
        <v>87283</v>
      </c>
      <c r="B88" s="299" t="s">
        <v>267</v>
      </c>
      <c r="C88" s="149"/>
      <c r="D88" s="138"/>
      <c r="E88" s="138"/>
      <c r="F88" s="138"/>
      <c r="G88" s="138"/>
      <c r="H88" s="138"/>
      <c r="I88" s="139"/>
      <c r="J88" s="139"/>
      <c r="K88" s="206"/>
      <c r="L88" s="220"/>
      <c r="M88" s="138"/>
      <c r="N88" s="206"/>
      <c r="O88" s="13"/>
      <c r="AX88" s="49"/>
      <c r="BT88" s="66"/>
      <c r="BX88" s="72"/>
    </row>
    <row r="89" spans="1:76" s="73" customFormat="1" ht="19.5" customHeight="1" thickBot="1">
      <c r="A89" s="311" t="s">
        <v>0</v>
      </c>
      <c r="B89" s="312"/>
      <c r="C89" s="134"/>
      <c r="D89" s="135"/>
      <c r="E89" s="135"/>
      <c r="F89" s="135"/>
      <c r="G89" s="135"/>
      <c r="H89" s="208"/>
      <c r="I89" s="266"/>
      <c r="J89" s="266"/>
      <c r="K89" s="202"/>
      <c r="L89" s="223"/>
      <c r="M89" s="135"/>
      <c r="N89" s="202"/>
      <c r="O89" s="127"/>
      <c r="BX89" s="128" t="s">
        <v>152</v>
      </c>
    </row>
    <row r="90" spans="1:111" ht="19.5" customHeight="1" thickTop="1">
      <c r="A90" s="302">
        <v>16376</v>
      </c>
      <c r="B90" s="309" t="s">
        <v>268</v>
      </c>
      <c r="C90" s="141"/>
      <c r="D90" s="142"/>
      <c r="E90" s="142"/>
      <c r="F90" s="142"/>
      <c r="G90" s="142"/>
      <c r="H90" s="142"/>
      <c r="I90" s="143"/>
      <c r="J90" s="143"/>
      <c r="K90" s="213"/>
      <c r="L90" s="254"/>
      <c r="M90" s="142"/>
      <c r="N90" s="213"/>
      <c r="O90" s="96"/>
      <c r="P90" s="97"/>
      <c r="Q90" s="97"/>
      <c r="R90" s="97"/>
      <c r="S90" s="97"/>
      <c r="T90" s="97"/>
      <c r="U90" s="97"/>
      <c r="V90" s="96"/>
      <c r="W90" s="97"/>
      <c r="X90" s="97"/>
      <c r="Y90" s="97"/>
      <c r="Z90" s="97"/>
      <c r="AA90" s="97"/>
      <c r="AC90" s="319"/>
      <c r="AD90" s="334"/>
      <c r="AE90" s="334"/>
      <c r="AF90" s="334"/>
      <c r="AG90" s="334"/>
      <c r="AH90" s="335"/>
      <c r="AI90" s="335"/>
      <c r="AJ90" s="319"/>
      <c r="AK90" s="318"/>
      <c r="AL90" s="318"/>
      <c r="AM90" s="318"/>
      <c r="AN90" s="318"/>
      <c r="AO90" s="318"/>
      <c r="AP90" s="318"/>
      <c r="AQ90" s="318"/>
      <c r="AX90" s="319"/>
      <c r="AY90" s="318"/>
      <c r="AZ90" s="83"/>
      <c r="BA90" s="83"/>
      <c r="BB90" s="83"/>
      <c r="BC90" s="83"/>
      <c r="BD90" s="83"/>
      <c r="BE90" s="83"/>
      <c r="BT90" s="67"/>
      <c r="BU90" s="83"/>
      <c r="BV90" s="83"/>
      <c r="BW90" s="83"/>
      <c r="BX90" s="72"/>
      <c r="DC90" s="336"/>
      <c r="DD90" s="318"/>
      <c r="DE90" s="318"/>
      <c r="DF90" s="318"/>
      <c r="DG90" s="83"/>
    </row>
    <row r="91" spans="1:27" s="5" customFormat="1" ht="19.5" customHeight="1">
      <c r="A91" s="300">
        <v>16381</v>
      </c>
      <c r="B91" s="301" t="s">
        <v>269</v>
      </c>
      <c r="C91" s="144"/>
      <c r="D91" s="145"/>
      <c r="E91" s="145"/>
      <c r="F91" s="145"/>
      <c r="G91" s="145"/>
      <c r="H91" s="145"/>
      <c r="I91" s="146"/>
      <c r="J91" s="146"/>
      <c r="K91" s="204"/>
      <c r="L91" s="255"/>
      <c r="M91" s="161"/>
      <c r="N91" s="292"/>
      <c r="O91" s="333"/>
      <c r="P91" s="333"/>
      <c r="Q91" s="333"/>
      <c r="R91" s="333"/>
      <c r="S91" s="333"/>
      <c r="T91" s="97"/>
      <c r="U91" s="97"/>
      <c r="V91" s="320"/>
      <c r="W91" s="321"/>
      <c r="X91" s="322"/>
      <c r="Y91" s="322"/>
      <c r="Z91" s="322"/>
      <c r="AA91" s="97"/>
    </row>
    <row r="92" spans="1:111" ht="19.5" customHeight="1">
      <c r="A92" s="297">
        <v>23630</v>
      </c>
      <c r="B92" s="301" t="s">
        <v>270</v>
      </c>
      <c r="C92" s="149"/>
      <c r="D92" s="138"/>
      <c r="E92" s="138"/>
      <c r="F92" s="138"/>
      <c r="G92" s="138"/>
      <c r="H92" s="138"/>
      <c r="I92" s="139"/>
      <c r="J92" s="139"/>
      <c r="K92" s="204"/>
      <c r="L92" s="235"/>
      <c r="M92" s="133"/>
      <c r="N92" s="201"/>
      <c r="O92" s="337"/>
      <c r="P92" s="337"/>
      <c r="Q92" s="337"/>
      <c r="R92" s="337"/>
      <c r="S92" s="337"/>
      <c r="T92" s="337"/>
      <c r="U92" s="97"/>
      <c r="V92" s="327"/>
      <c r="W92" s="328"/>
      <c r="X92" s="328"/>
      <c r="Y92" s="329"/>
      <c r="Z92" s="329"/>
      <c r="AA92" s="329"/>
      <c r="AJ92" s="317"/>
      <c r="AK92" s="326"/>
      <c r="AL92" s="326"/>
      <c r="AM92" s="326"/>
      <c r="AN92" s="326"/>
      <c r="AO92" s="326"/>
      <c r="AP92" s="326"/>
      <c r="AQ92" s="326"/>
      <c r="AR92" s="326"/>
      <c r="AS92" s="326"/>
      <c r="AT92" s="326"/>
      <c r="AU92" s="326"/>
      <c r="AV92" s="326"/>
      <c r="AW92" s="326"/>
      <c r="AX92" s="317"/>
      <c r="AY92" s="326"/>
      <c r="AZ92" s="326"/>
      <c r="BA92" s="326"/>
      <c r="BB92" s="326"/>
      <c r="BC92" s="326"/>
      <c r="BD92" s="326"/>
      <c r="BE92" s="326"/>
      <c r="BF92" s="326"/>
      <c r="BG92" s="326"/>
      <c r="BH92" s="326"/>
      <c r="BI92" s="326"/>
      <c r="BJ92" s="326"/>
      <c r="BK92" s="326"/>
      <c r="BT92" s="317"/>
      <c r="BU92" s="318"/>
      <c r="BV92" s="318"/>
      <c r="BW92" s="318"/>
      <c r="DC92" s="317"/>
      <c r="DD92" s="318"/>
      <c r="DE92" s="318"/>
      <c r="DF92" s="318"/>
      <c r="DG92" s="83"/>
    </row>
    <row r="93" spans="1:111" ht="19.5" customHeight="1">
      <c r="A93" s="297">
        <v>27244</v>
      </c>
      <c r="B93" s="301" t="s">
        <v>271</v>
      </c>
      <c r="C93" s="144"/>
      <c r="D93" s="145"/>
      <c r="E93" s="145"/>
      <c r="F93" s="145"/>
      <c r="G93" s="145"/>
      <c r="H93" s="145"/>
      <c r="I93" s="146"/>
      <c r="J93" s="146"/>
      <c r="K93" s="204"/>
      <c r="L93" s="225"/>
      <c r="M93" s="145"/>
      <c r="N93" s="204"/>
      <c r="O93" s="333"/>
      <c r="P93" s="333"/>
      <c r="Q93" s="333"/>
      <c r="R93" s="333"/>
      <c r="S93" s="333"/>
      <c r="T93" s="333"/>
      <c r="U93" s="333"/>
      <c r="V93" s="333"/>
      <c r="W93" s="333"/>
      <c r="X93" s="333"/>
      <c r="AJ93" s="44"/>
      <c r="AK93" s="83"/>
      <c r="AL93" s="83"/>
      <c r="AM93" s="83"/>
      <c r="AN93" s="83"/>
      <c r="AO93" s="83"/>
      <c r="AX93" s="44"/>
      <c r="AY93" s="83"/>
      <c r="AZ93" s="83"/>
      <c r="BA93" s="83"/>
      <c r="BB93" s="83"/>
      <c r="BC93" s="83"/>
      <c r="BH93" s="44"/>
      <c r="BT93" s="44"/>
      <c r="BU93" s="83"/>
      <c r="BV93" s="83"/>
      <c r="BW93" s="83"/>
      <c r="DC93" s="44"/>
      <c r="DD93" s="83"/>
      <c r="DE93" s="83"/>
      <c r="DF93" s="83"/>
      <c r="DG93" s="83"/>
    </row>
    <row r="94" spans="1:111" ht="19.5" customHeight="1">
      <c r="A94" s="297">
        <v>29382</v>
      </c>
      <c r="B94" s="301" t="s">
        <v>272</v>
      </c>
      <c r="C94" s="144"/>
      <c r="D94" s="145"/>
      <c r="E94" s="145"/>
      <c r="F94" s="145"/>
      <c r="G94" s="145"/>
      <c r="H94" s="145"/>
      <c r="I94" s="146"/>
      <c r="J94" s="146"/>
      <c r="K94" s="204"/>
      <c r="L94" s="235"/>
      <c r="M94" s="133"/>
      <c r="N94" s="201"/>
      <c r="O94" s="32"/>
      <c r="P94" s="32"/>
      <c r="Q94" s="99"/>
      <c r="R94" s="99"/>
      <c r="S94" s="99"/>
      <c r="T94" s="99"/>
      <c r="U94" s="97"/>
      <c r="V94" s="97"/>
      <c r="W94" s="97"/>
      <c r="X94" s="97"/>
      <c r="AX94" s="55"/>
      <c r="BT94" s="55"/>
      <c r="DC94" s="338"/>
      <c r="DD94" s="335"/>
      <c r="DE94" s="335"/>
      <c r="DF94" s="335"/>
      <c r="DG94" s="335"/>
    </row>
    <row r="95" spans="1:14" s="73" customFormat="1" ht="19.5" customHeight="1" thickBot="1">
      <c r="A95" s="311" t="s">
        <v>1</v>
      </c>
      <c r="B95" s="312"/>
      <c r="C95" s="134"/>
      <c r="D95" s="135"/>
      <c r="E95" s="135"/>
      <c r="F95" s="135"/>
      <c r="G95" s="135"/>
      <c r="H95" s="135"/>
      <c r="I95" s="140"/>
      <c r="J95" s="140"/>
      <c r="K95" s="202"/>
      <c r="L95" s="223"/>
      <c r="M95" s="135"/>
      <c r="N95" s="202"/>
    </row>
    <row r="96" spans="1:36" ht="19.5" customHeight="1" thickTop="1">
      <c r="A96" s="302">
        <v>16422</v>
      </c>
      <c r="B96" s="306" t="s">
        <v>273</v>
      </c>
      <c r="C96" s="141"/>
      <c r="D96" s="214"/>
      <c r="E96" s="214"/>
      <c r="F96" s="214"/>
      <c r="G96" s="214"/>
      <c r="H96" s="215"/>
      <c r="I96" s="271"/>
      <c r="J96" s="271"/>
      <c r="K96" s="213"/>
      <c r="L96" s="256"/>
      <c r="M96" s="214"/>
      <c r="N96" s="257"/>
      <c r="O96" s="21" t="s">
        <v>167</v>
      </c>
      <c r="AC96" s="100" t="s">
        <v>188</v>
      </c>
      <c r="AD96" s="38"/>
      <c r="AE96" s="38"/>
      <c r="AF96" s="38"/>
      <c r="AG96" s="38"/>
      <c r="AH96" s="38"/>
      <c r="AI96" s="38"/>
      <c r="AJ96" s="38"/>
    </row>
    <row r="97" spans="1:29" ht="19.5" customHeight="1">
      <c r="A97" s="297">
        <v>16411</v>
      </c>
      <c r="B97" s="299" t="s">
        <v>274</v>
      </c>
      <c r="C97" s="144"/>
      <c r="D97" s="145"/>
      <c r="E97" s="145"/>
      <c r="F97" s="145"/>
      <c r="G97" s="145"/>
      <c r="H97" s="145"/>
      <c r="I97" s="146"/>
      <c r="J97" s="146"/>
      <c r="K97" s="204"/>
      <c r="L97" s="244"/>
      <c r="M97" s="179"/>
      <c r="N97" s="286"/>
      <c r="O97" s="122">
        <f>O116/4*0.01</f>
        <v>0</v>
      </c>
      <c r="AC97" s="84"/>
    </row>
    <row r="98" spans="1:69" ht="19.5" customHeight="1">
      <c r="A98" s="297">
        <v>26398</v>
      </c>
      <c r="B98" s="299" t="s">
        <v>275</v>
      </c>
      <c r="C98" s="144"/>
      <c r="D98" s="178"/>
      <c r="E98" s="178"/>
      <c r="F98" s="178"/>
      <c r="G98" s="178"/>
      <c r="H98" s="178"/>
      <c r="I98" s="180"/>
      <c r="J98" s="180"/>
      <c r="K98" s="204"/>
      <c r="L98" s="258"/>
      <c r="M98" s="178"/>
      <c r="N98" s="259"/>
      <c r="O98" s="101" t="s">
        <v>28</v>
      </c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2" t="s">
        <v>168</v>
      </c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 t="s">
        <v>169</v>
      </c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1"/>
      <c r="BN98" s="101"/>
      <c r="BO98" s="101"/>
      <c r="BP98" s="101"/>
      <c r="BQ98" s="101"/>
    </row>
    <row r="99" spans="1:77" ht="19.5" customHeight="1">
      <c r="A99" s="297">
        <v>30745</v>
      </c>
      <c r="B99" s="298" t="s">
        <v>276</v>
      </c>
      <c r="C99" s="144"/>
      <c r="D99" s="145"/>
      <c r="E99" s="145"/>
      <c r="F99" s="145"/>
      <c r="G99" s="145"/>
      <c r="H99" s="145"/>
      <c r="I99" s="146"/>
      <c r="J99" s="146"/>
      <c r="K99" s="204"/>
      <c r="L99" s="225"/>
      <c r="M99" s="145"/>
      <c r="N99" s="204"/>
      <c r="O99" s="2" t="s">
        <v>170</v>
      </c>
      <c r="AC99" s="84"/>
      <c r="AX99" s="3" t="s">
        <v>171</v>
      </c>
      <c r="BX99" s="103" t="s">
        <v>189</v>
      </c>
      <c r="BY99" s="315"/>
    </row>
    <row r="100" spans="1:77" s="73" customFormat="1" ht="19.5" customHeight="1" thickBot="1">
      <c r="A100" s="311" t="s">
        <v>2</v>
      </c>
      <c r="B100" s="312"/>
      <c r="C100" s="134"/>
      <c r="D100" s="135"/>
      <c r="E100" s="135"/>
      <c r="F100" s="135"/>
      <c r="G100" s="135"/>
      <c r="H100" s="135"/>
      <c r="I100" s="140"/>
      <c r="J100" s="140"/>
      <c r="K100" s="202"/>
      <c r="L100" s="223"/>
      <c r="M100" s="135"/>
      <c r="N100" s="202"/>
      <c r="O100" s="123"/>
      <c r="BX100" s="129" t="s">
        <v>192</v>
      </c>
      <c r="BY100" s="316"/>
    </row>
    <row r="101" spans="1:15" s="5" customFormat="1" ht="19.5" customHeight="1" thickTop="1">
      <c r="A101" s="310">
        <v>16482</v>
      </c>
      <c r="B101" s="303" t="s">
        <v>277</v>
      </c>
      <c r="C101" s="130"/>
      <c r="D101" s="131"/>
      <c r="E101" s="131"/>
      <c r="F101" s="131"/>
      <c r="G101" s="131"/>
      <c r="H101" s="131"/>
      <c r="I101" s="157"/>
      <c r="J101" s="157"/>
      <c r="K101" s="207"/>
      <c r="L101" s="260"/>
      <c r="M101" s="187"/>
      <c r="N101" s="293"/>
      <c r="O101" s="13" t="s">
        <v>19</v>
      </c>
    </row>
    <row r="102" spans="1:57" s="5" customFormat="1" ht="19.5" customHeight="1">
      <c r="A102" s="300">
        <v>16424</v>
      </c>
      <c r="B102" s="301" t="s">
        <v>278</v>
      </c>
      <c r="C102" s="132"/>
      <c r="D102" s="133"/>
      <c r="E102" s="133"/>
      <c r="F102" s="133"/>
      <c r="G102" s="133"/>
      <c r="H102" s="133"/>
      <c r="I102" s="156"/>
      <c r="J102" s="156"/>
      <c r="K102" s="201"/>
      <c r="L102" s="244"/>
      <c r="M102" s="179"/>
      <c r="N102" s="286"/>
      <c r="O102" s="2" t="s">
        <v>20</v>
      </c>
      <c r="AX102" s="52" t="s">
        <v>75</v>
      </c>
      <c r="AY102" s="52" t="s">
        <v>73</v>
      </c>
      <c r="AZ102" s="52" t="s">
        <v>74</v>
      </c>
      <c r="BA102" s="53"/>
      <c r="BB102" s="53"/>
      <c r="BC102" s="53"/>
      <c r="BD102" s="53"/>
      <c r="BE102" s="53"/>
    </row>
    <row r="103" spans="1:15" s="5" customFormat="1" ht="19.5" customHeight="1">
      <c r="A103" s="300">
        <v>16423</v>
      </c>
      <c r="B103" s="301" t="s">
        <v>279</v>
      </c>
      <c r="C103" s="132"/>
      <c r="D103" s="133"/>
      <c r="E103" s="133"/>
      <c r="F103" s="133"/>
      <c r="G103" s="133"/>
      <c r="H103" s="133"/>
      <c r="I103" s="156"/>
      <c r="J103" s="156"/>
      <c r="K103" s="201"/>
      <c r="L103" s="235"/>
      <c r="M103" s="133"/>
      <c r="N103" s="286"/>
      <c r="O103" s="7"/>
    </row>
    <row r="104" spans="1:51" s="6" customFormat="1" ht="19.5" customHeight="1">
      <c r="A104" s="305">
        <v>26513</v>
      </c>
      <c r="B104" s="298" t="s">
        <v>280</v>
      </c>
      <c r="C104" s="132"/>
      <c r="D104" s="133"/>
      <c r="E104" s="133"/>
      <c r="F104" s="133"/>
      <c r="G104" s="133"/>
      <c r="H104" s="133"/>
      <c r="I104" s="156"/>
      <c r="J104" s="156"/>
      <c r="K104" s="201"/>
      <c r="L104" s="235"/>
      <c r="M104" s="133"/>
      <c r="N104" s="201"/>
      <c r="O104" s="33" t="s">
        <v>30</v>
      </c>
      <c r="AX104" s="54" t="s">
        <v>77</v>
      </c>
      <c r="AY104" s="54" t="s">
        <v>76</v>
      </c>
    </row>
    <row r="105" spans="1:15" s="5" customFormat="1" ht="19.5" customHeight="1">
      <c r="A105" s="300">
        <v>28516</v>
      </c>
      <c r="B105" s="301" t="s">
        <v>281</v>
      </c>
      <c r="C105" s="132"/>
      <c r="D105" s="133"/>
      <c r="E105" s="133"/>
      <c r="F105" s="133"/>
      <c r="G105" s="133"/>
      <c r="H105" s="133"/>
      <c r="I105" s="156"/>
      <c r="J105" s="156"/>
      <c r="K105" s="201"/>
      <c r="L105" s="241"/>
      <c r="M105" s="164"/>
      <c r="N105" s="285"/>
      <c r="O105" s="2" t="s">
        <v>21</v>
      </c>
    </row>
    <row r="106" spans="1:14" s="73" customFormat="1" ht="19.5" customHeight="1" thickBot="1">
      <c r="A106" s="311" t="s">
        <v>3</v>
      </c>
      <c r="B106" s="312"/>
      <c r="C106" s="134"/>
      <c r="D106" s="135"/>
      <c r="E106" s="135"/>
      <c r="F106" s="135"/>
      <c r="G106" s="135"/>
      <c r="H106" s="135"/>
      <c r="I106" s="140"/>
      <c r="J106" s="140"/>
      <c r="K106" s="202"/>
      <c r="L106" s="223"/>
      <c r="M106" s="135"/>
      <c r="N106" s="202"/>
    </row>
    <row r="107" spans="1:14" ht="19.5" customHeight="1" thickBot="1" thickTop="1">
      <c r="A107" s="313" t="s">
        <v>172</v>
      </c>
      <c r="B107" s="314"/>
      <c r="C107" s="162"/>
      <c r="D107" s="163"/>
      <c r="E107" s="163"/>
      <c r="F107" s="163"/>
      <c r="G107" s="163"/>
      <c r="H107" s="216"/>
      <c r="I107" s="272"/>
      <c r="J107" s="272"/>
      <c r="K107" s="217"/>
      <c r="L107" s="261"/>
      <c r="M107" s="262"/>
      <c r="N107" s="294"/>
    </row>
    <row r="108" spans="12:13" ht="12" customHeight="1" thickTop="1">
      <c r="L108" s="58"/>
      <c r="M108" s="58"/>
    </row>
    <row r="111" spans="3:14" ht="12" customHeight="1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104"/>
    </row>
    <row r="112" spans="3:14" ht="12" customHeight="1"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</row>
    <row r="113" spans="3:14" ht="12" customHeight="1"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</row>
    <row r="114" spans="3:14" ht="12" customHeight="1"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</row>
    <row r="115" spans="3:14" ht="12" customHeight="1"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</row>
    <row r="116" spans="3:14" ht="12" customHeight="1"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</row>
    <row r="117" spans="3:14" ht="12" customHeight="1"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</row>
    <row r="118" spans="3:14" ht="12" customHeight="1"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</row>
    <row r="119" spans="3:14" ht="12" customHeight="1"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</row>
    <row r="120" spans="3:14" ht="12" customHeight="1"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</row>
    <row r="121" spans="3:14" ht="12" customHeight="1"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</row>
    <row r="122" spans="3:14" ht="12" customHeight="1"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</row>
    <row r="123" spans="3:14" ht="12" customHeight="1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</row>
    <row r="124" spans="3:14" ht="12" customHeight="1"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</row>
    <row r="125" spans="3:14" ht="12" customHeight="1"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</row>
    <row r="126" spans="3:14" ht="12" customHeight="1"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</row>
    <row r="127" spans="3:14" ht="12" customHeight="1"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</row>
    <row r="128" spans="3:14" ht="12" customHeight="1"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</row>
    <row r="129" spans="3:14" ht="12" customHeight="1"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</row>
    <row r="130" spans="3:14" ht="12" customHeight="1"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</row>
    <row r="131" spans="3:14" ht="12" customHeight="1"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</row>
    <row r="132" spans="3:14" ht="12" customHeight="1"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</row>
    <row r="133" spans="3:14" ht="12" customHeight="1"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</row>
    <row r="134" spans="3:14" ht="12" customHeight="1"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</row>
    <row r="135" spans="3:14" ht="12" customHeight="1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</row>
    <row r="136" spans="3:14" ht="12" customHeight="1"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</row>
    <row r="137" spans="3:14" ht="12" customHeight="1"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</row>
    <row r="138" spans="3:14" ht="12" customHeight="1"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</row>
    <row r="139" spans="3:14" ht="12" customHeight="1"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</row>
    <row r="140" spans="3:14" ht="12" customHeight="1"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</row>
    <row r="141" spans="3:14" ht="12" customHeight="1"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</row>
    <row r="142" spans="3:14" ht="12" customHeight="1"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</row>
    <row r="143" spans="3:14" ht="12" customHeight="1"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</row>
    <row r="144" spans="3:14" ht="12" customHeight="1"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</row>
    <row r="145" spans="3:14" ht="12" customHeight="1"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</row>
    <row r="146" spans="3:14" ht="12" customHeight="1"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</row>
    <row r="147" spans="3:14" ht="12" customHeight="1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</row>
    <row r="148" spans="3:14" ht="12" customHeight="1"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</row>
    <row r="149" spans="3:14" ht="12" customHeight="1"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</row>
    <row r="150" spans="3:14" ht="12" customHeight="1"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</row>
    <row r="151" spans="3:14" ht="12" customHeight="1"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</row>
    <row r="152" spans="3:14" ht="12" customHeight="1"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</row>
    <row r="153" spans="3:14" ht="12" customHeight="1"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</row>
    <row r="154" spans="3:14" ht="12" customHeight="1"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</row>
    <row r="155" spans="3:14" ht="12" customHeight="1"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</row>
    <row r="156" spans="3:14" ht="12" customHeight="1"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</row>
    <row r="157" spans="3:14" ht="12" customHeight="1"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</row>
    <row r="158" spans="3:14" ht="12" customHeight="1"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</row>
    <row r="159" spans="3:14" ht="12" customHeight="1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</row>
    <row r="160" spans="3:14" ht="12" customHeight="1"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</row>
    <row r="161" spans="3:14" ht="12" customHeight="1"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</row>
    <row r="162" spans="3:14" ht="12" customHeight="1"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</row>
    <row r="163" spans="3:14" ht="12" customHeight="1"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</row>
    <row r="164" spans="3:14" ht="12" customHeight="1"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</row>
    <row r="165" spans="3:14" ht="12" customHeight="1"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</row>
    <row r="166" spans="3:14" ht="12" customHeight="1"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</row>
    <row r="167" spans="3:14" ht="12" customHeight="1"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</row>
    <row r="168" spans="3:14" ht="12" customHeight="1"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</row>
    <row r="169" spans="3:14" ht="12" customHeight="1"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</row>
    <row r="170" spans="3:14" ht="12" customHeight="1"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</row>
    <row r="171" spans="3:14" ht="12" customHeight="1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</row>
    <row r="172" spans="3:14" ht="12" customHeight="1"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</row>
    <row r="173" spans="3:14" ht="12" customHeight="1"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</row>
    <row r="174" spans="3:14" ht="12" customHeight="1"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</row>
    <row r="175" spans="3:14" ht="12" customHeight="1"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</row>
    <row r="176" spans="3:14" ht="12" customHeight="1"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</row>
    <row r="177" spans="3:14" ht="12" customHeight="1"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</row>
    <row r="178" spans="3:14" ht="12" customHeight="1"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</row>
    <row r="179" spans="3:14" ht="12" customHeight="1"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</row>
    <row r="180" spans="3:14" ht="12" customHeight="1"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</row>
    <row r="181" spans="3:14" ht="12" customHeight="1"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</row>
    <row r="182" spans="3:14" ht="12" customHeight="1"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</row>
    <row r="183" spans="3:14" ht="12" customHeight="1"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</row>
    <row r="184" spans="3:14" ht="12" customHeight="1"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</row>
    <row r="185" spans="3:14" ht="12" customHeight="1"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</row>
  </sheetData>
  <sheetProtection/>
  <mergeCells count="40">
    <mergeCell ref="C2:K2"/>
    <mergeCell ref="L2:N2"/>
    <mergeCell ref="A2:A3"/>
    <mergeCell ref="B2:B3"/>
    <mergeCell ref="DC75:DD86"/>
    <mergeCell ref="AX92:BK92"/>
    <mergeCell ref="A54:B54"/>
    <mergeCell ref="A61:B61"/>
    <mergeCell ref="A67:B67"/>
    <mergeCell ref="A81:B81"/>
    <mergeCell ref="V27:AB27"/>
    <mergeCell ref="A89:B89"/>
    <mergeCell ref="O91:S91"/>
    <mergeCell ref="AC90:AI90"/>
    <mergeCell ref="DC90:DF90"/>
    <mergeCell ref="A95:B95"/>
    <mergeCell ref="O92:T92"/>
    <mergeCell ref="DC92:DF92"/>
    <mergeCell ref="DC94:DG94"/>
    <mergeCell ref="O93:X93"/>
    <mergeCell ref="A14:B14"/>
    <mergeCell ref="A23:B23"/>
    <mergeCell ref="AJ90:AQ90"/>
    <mergeCell ref="V91:Z91"/>
    <mergeCell ref="DT59:DV59"/>
    <mergeCell ref="A1:N1"/>
    <mergeCell ref="O4:P4"/>
    <mergeCell ref="AX90:AY90"/>
    <mergeCell ref="A73:B73"/>
    <mergeCell ref="O27:U27"/>
    <mergeCell ref="A106:B106"/>
    <mergeCell ref="A48:B48"/>
    <mergeCell ref="A107:B107"/>
    <mergeCell ref="BY99:BY100"/>
    <mergeCell ref="BT92:BW92"/>
    <mergeCell ref="A32:B32"/>
    <mergeCell ref="A42:B42"/>
    <mergeCell ref="AJ92:AW92"/>
    <mergeCell ref="V92:AA92"/>
    <mergeCell ref="A100:B100"/>
  </mergeCells>
  <printOptions/>
  <pageMargins left="0.25" right="0.25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Asus</cp:lastModifiedBy>
  <cp:lastPrinted>2016-08-30T07:36:01Z</cp:lastPrinted>
  <dcterms:created xsi:type="dcterms:W3CDTF">2011-08-01T03:12:28Z</dcterms:created>
  <dcterms:modified xsi:type="dcterms:W3CDTF">2016-08-30T07:48:14Z</dcterms:modified>
  <cp:category/>
  <cp:version/>
  <cp:contentType/>
  <cp:contentStatus/>
</cp:coreProperties>
</file>